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autoCompressPictures="0"/>
  <mc:AlternateContent xmlns:mc="http://schemas.openxmlformats.org/markup-compatibility/2006">
    <mc:Choice Requires="x15">
      <x15ac:absPath xmlns:x15ac="http://schemas.microsoft.com/office/spreadsheetml/2010/11/ac" url="C:\Users\jlestra\Documents\ia-ipr\examens\bts qiabi\circulaire nationale\2023 circulaire nationale\circulaire 2023\"/>
    </mc:Choice>
  </mc:AlternateContent>
  <xr:revisionPtr revIDLastSave="0" documentId="13_ncr:1_{95E51C2C-D7E0-41B7-913D-5F593E0084ED}" xr6:coauthVersionLast="36" xr6:coauthVersionMax="36" xr10:uidLastSave="{00000000-0000-0000-0000-000000000000}"/>
  <bookViews>
    <workbookView xWindow="0" yWindow="0" windowWidth="20490" windowHeight="6045" tabRatio="805" activeTab="2" xr2:uid="{00000000-000D-0000-FFFF-FFFF00000000}"/>
  </bookViews>
  <sheets>
    <sheet name="Mode d'emploi" sheetId="19" r:id="rId1"/>
    <sheet name="Classe" sheetId="18" r:id="rId2"/>
    <sheet name="Candidat" sheetId="15" r:id="rId3"/>
  </sheets>
  <definedNames>
    <definedName name="AT_Bioch">#REF!</definedName>
    <definedName name="AT_Hemato">#REF!</definedName>
    <definedName name="AT_Micro">#REF!</definedName>
    <definedName name="Bioch">#REF!</definedName>
    <definedName name="Cert_prelev">#REF!</definedName>
    <definedName name="CMP">#REF!</definedName>
    <definedName name="Francais">#REF!</definedName>
    <definedName name="Hemato">#REF!</definedName>
    <definedName name="Immuno">#REF!</definedName>
    <definedName name="Liste_eleves">#REF!</definedName>
    <definedName name="Liste_noms_etudiants">#REF!</definedName>
    <definedName name="LVE">#REF!</definedName>
    <definedName name="Math">#REF!</definedName>
    <definedName name="Microbio">#REF!</definedName>
    <definedName name="nb_eleves">#REF!</definedName>
    <definedName name="nom_eleve">Candidat!$I$2</definedName>
    <definedName name="SciencesPhysiques">#REF!</definedName>
    <definedName name="_xlnm.Print_Area" localSheetId="2">Candidat!$A$1:$Q$73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3" i="15" l="1"/>
  <c r="G32" i="15"/>
  <c r="G31" i="15"/>
  <c r="G30" i="15"/>
  <c r="G29" i="15"/>
  <c r="E9" i="15" l="1"/>
  <c r="F29" i="15" s="1"/>
  <c r="E10" i="15"/>
  <c r="F30" i="15" s="1"/>
  <c r="E11" i="15"/>
  <c r="F31" i="15" s="1"/>
  <c r="E12" i="15"/>
  <c r="F32" i="15" s="1"/>
  <c r="E13" i="15"/>
  <c r="F33" i="15" s="1"/>
  <c r="E14" i="15"/>
  <c r="E8" i="15"/>
  <c r="F28" i="15" s="1"/>
  <c r="E7" i="15"/>
  <c r="F27" i="15" s="1"/>
  <c r="E15" i="15"/>
  <c r="K23" i="15" l="1"/>
  <c r="K22" i="15"/>
  <c r="K21" i="15"/>
  <c r="K20" i="15"/>
  <c r="K19" i="15"/>
  <c r="L9" i="15" l="1"/>
  <c r="L10" i="15"/>
  <c r="L11" i="15"/>
  <c r="L12" i="15"/>
  <c r="L13" i="15"/>
  <c r="L14" i="15"/>
  <c r="L8" i="15"/>
  <c r="G28" i="15" s="1"/>
  <c r="L7" i="15"/>
  <c r="C17" i="18" l="1"/>
  <c r="G27" i="15"/>
  <c r="C7" i="15"/>
  <c r="C8" i="15"/>
  <c r="C9" i="15"/>
  <c r="C10" i="15"/>
  <c r="C11" i="15"/>
  <c r="C12" i="15"/>
  <c r="C13" i="15"/>
  <c r="C14" i="15"/>
  <c r="G19" i="15" l="1"/>
  <c r="D17" i="18"/>
  <c r="I19" i="15"/>
  <c r="B17" i="18"/>
  <c r="F19" i="15" l="1"/>
  <c r="H19" i="15"/>
</calcChain>
</file>

<file path=xl/sharedStrings.xml><?xml version="1.0" encoding="utf-8"?>
<sst xmlns="http://schemas.openxmlformats.org/spreadsheetml/2006/main" count="63" uniqueCount="55">
  <si>
    <t>Prénom</t>
  </si>
  <si>
    <t>Présentés</t>
  </si>
  <si>
    <t>Reçus</t>
  </si>
  <si>
    <t>%</t>
  </si>
  <si>
    <t>1er SEM</t>
  </si>
  <si>
    <t>Cachet de l'établissement</t>
  </si>
  <si>
    <t>(1) année précédent l'examen</t>
  </si>
  <si>
    <t>(2) année de l'examen</t>
  </si>
  <si>
    <t>MOYENNE</t>
  </si>
  <si>
    <t>(3) Très favorable, favorable ou doit faire ses preuves</t>
  </si>
  <si>
    <t>COTATION DE LA CLASSE</t>
  </si>
  <si>
    <t>Favorable</t>
  </si>
  <si>
    <t>2ème SEM</t>
  </si>
  <si>
    <t>Date et signature du candidat
et remarques éventuelles</t>
  </si>
  <si>
    <t>Très Favorable</t>
  </si>
  <si>
    <t>Effectif classe</t>
  </si>
  <si>
    <t>DFSP</t>
  </si>
  <si>
    <r>
      <rPr>
        <b/>
        <sz val="12"/>
        <color theme="1"/>
        <rFont val="Arial"/>
        <family val="2"/>
      </rPr>
      <t>NOM</t>
    </r>
    <r>
      <rPr>
        <sz val="8"/>
        <color theme="1"/>
        <rFont val="Arial"/>
        <family val="2"/>
      </rPr>
      <t xml:space="preserve"> (lettres capitales)</t>
    </r>
  </si>
  <si>
    <t>Session</t>
  </si>
  <si>
    <t>RÉSULTATS DE LA SECTION
LES 5 DERNIÈRES SESSIONS</t>
  </si>
  <si>
    <t>Nombre</t>
  </si>
  <si>
    <t>Effectif de la classe</t>
  </si>
  <si>
    <t>Avis du conseil de classe</t>
  </si>
  <si>
    <t>Répartition des avis du conseil de classe (%)</t>
  </si>
  <si>
    <t>SESSION D'EXAMEN</t>
  </si>
  <si>
    <t>Moyennes de la classe en seconde année de formation</t>
  </si>
  <si>
    <t>5. Production des livrets</t>
  </si>
  <si>
    <r>
      <rPr>
        <b/>
        <sz val="12"/>
        <color theme="1"/>
        <rFont val="Arial"/>
        <family val="2"/>
      </rPr>
      <t>Nota bene 3</t>
    </r>
    <r>
      <rPr>
        <sz val="12"/>
        <color theme="1"/>
        <rFont val="Arial"/>
        <family val="2"/>
      </rPr>
      <t xml:space="preserve"> : les feuilles sont protégées pour éviter, tant que faire se peut, les erreurs de manipulation. Il n'y a pas de code.</t>
    </r>
  </si>
  <si>
    <r>
      <rPr>
        <b/>
        <sz val="12"/>
        <color theme="1"/>
        <rFont val="Arial"/>
        <family val="2"/>
      </rPr>
      <t>1.</t>
    </r>
    <r>
      <rPr>
        <sz val="12"/>
        <color theme="1"/>
        <rFont val="Arial"/>
        <family val="2"/>
      </rPr>
      <t xml:space="preserve"> Renseigner la feuille "Classe" : seules les cases à renseigner sont accessibles.</t>
    </r>
  </si>
  <si>
    <r>
      <rPr>
        <b/>
        <sz val="12"/>
        <color theme="1"/>
        <rFont val="Arial"/>
        <family val="2"/>
      </rPr>
      <t>2.</t>
    </r>
    <r>
      <rPr>
        <sz val="12"/>
        <color theme="1"/>
        <rFont val="Arial"/>
        <family val="2"/>
      </rPr>
      <t xml:space="preserve"> Dupliquer autant de fois que nécessaire la feuille "Candidat". Identifier chacune des feuilles.</t>
    </r>
  </si>
  <si>
    <r>
      <rPr>
        <b/>
        <sz val="12"/>
        <color theme="1"/>
        <rFont val="Arial"/>
        <family val="2"/>
      </rPr>
      <t>3.</t>
    </r>
    <r>
      <rPr>
        <sz val="12"/>
        <color theme="1"/>
        <rFont val="Arial"/>
        <family val="2"/>
      </rPr>
      <t xml:space="preserve"> Compléter chacune des feuilles.</t>
    </r>
  </si>
  <si>
    <r>
      <rPr>
        <b/>
        <sz val="12"/>
        <color theme="1"/>
        <rFont val="Arial"/>
        <family val="2"/>
      </rPr>
      <t>5.1.</t>
    </r>
    <r>
      <rPr>
        <sz val="12"/>
        <color theme="1"/>
        <rFont val="Arial"/>
        <family val="2"/>
      </rPr>
      <t xml:space="preserve"> Versions papier pour compléter "tampon de l'établissement", signatures diverses et éventuelles remarques.</t>
    </r>
  </si>
  <si>
    <t>BIOQUALITÉ</t>
  </si>
  <si>
    <t xml:space="preserve">  4   Management de la qualité</t>
  </si>
  <si>
    <r>
      <rPr>
        <b/>
        <sz val="12"/>
        <color theme="1"/>
        <rFont val="Arial"/>
        <family val="2"/>
      </rPr>
      <t>5.2.</t>
    </r>
    <r>
      <rPr>
        <sz val="12"/>
        <color theme="1"/>
        <rFont val="Arial"/>
        <family val="2"/>
      </rPr>
      <t xml:space="preserve"> Versions PDF : étape délicate qui exige de la concentration et des contrôles. L'enregistrement en recto-verso permet de vérifier la cohérence entre le nom du fichier PDF et le nom du candidat (recto) alors même que seul le verso sera utilisé par le jury. Le secrétariat éliminera le recto le moment voulu.
</t>
    </r>
    <r>
      <rPr>
        <b/>
        <sz val="12"/>
        <color theme="1"/>
        <rFont val="Arial"/>
        <family val="2"/>
      </rPr>
      <t>A.</t>
    </r>
    <r>
      <rPr>
        <sz val="12"/>
        <color theme="1"/>
        <rFont val="Arial"/>
        <family val="2"/>
      </rPr>
      <t xml:space="preserve"> Produire chacun des livrets en respectant le format de nommage : « nom candidat_prénom_RNE établissement ». Le prénom est facultatif, utile dans de rares cas.
</t>
    </r>
    <r>
      <rPr>
        <b/>
        <sz val="12"/>
        <color theme="1"/>
        <rFont val="Arial"/>
        <family val="2"/>
      </rPr>
      <t xml:space="preserve">B. </t>
    </r>
    <r>
      <rPr>
        <sz val="12"/>
        <color theme="1"/>
        <rFont val="Arial"/>
        <family val="2"/>
      </rPr>
      <t xml:space="preserve">Enregistrer les divers fichiers dans un unique dossier nommé : « BTS Bioqualité_Session 2021_RNE de l’établissement ».
</t>
    </r>
    <r>
      <rPr>
        <b/>
        <sz val="12"/>
        <color theme="1"/>
        <rFont val="Arial"/>
        <family val="2"/>
      </rPr>
      <t>C.</t>
    </r>
    <r>
      <rPr>
        <sz val="12"/>
        <color theme="1"/>
        <rFont val="Arial"/>
        <family val="2"/>
      </rPr>
      <t xml:space="preserve"> Si FileSender (normalement disponible sur la plateforme ARENA des rectorats) est conseillé, il n'est pas imposé. Tout autre gestionnaire d'envoi de fichiers "lourds" peut être utilisé. Transformer le dossier en archive "compressée" peut s'avérer nécessaire.</t>
    </r>
  </si>
  <si>
    <r>
      <rPr>
        <sz val="9"/>
        <color theme="1"/>
        <rFont val="Arial"/>
        <family val="2"/>
      </rPr>
      <t>AVIS DU CONSEIL DE CLASSE (3)</t>
    </r>
    <r>
      <rPr>
        <sz val="8"/>
        <color theme="1"/>
        <rFont val="Arial"/>
        <family val="2"/>
      </rPr>
      <t xml:space="preserve">
et observations éventuelles (assiduité, sérieux, progrès…)</t>
    </r>
  </si>
  <si>
    <t xml:space="preserve">  3   Physique - chimie</t>
  </si>
  <si>
    <t xml:space="preserve">  1   Langue vivante étrangère 1 : anglais</t>
  </si>
  <si>
    <t xml:space="preserve">  2   Mathématiques</t>
  </si>
  <si>
    <t xml:space="preserve">  5   Bioexpertise au service de l'organisme</t>
  </si>
  <si>
    <t xml:space="preserve">  6   Pratiques opérationnelles de la qualité</t>
  </si>
  <si>
    <t xml:space="preserve">  7   Relations et communication professionnelles</t>
  </si>
  <si>
    <t xml:space="preserve">  8   Langue vivante étrangère 2 (facultative)</t>
  </si>
  <si>
    <t>LANGUE VIVANTE ÉTRANGÈRE 2</t>
  </si>
  <si>
    <t xml:space="preserve">  9   Stage de 1ère année : rapport et soutenance</t>
  </si>
  <si>
    <t xml:space="preserve">Attention : ne  dupliquer que la feuille "Candidat" et jamais une de ses copies ! </t>
  </si>
  <si>
    <t>DATE DE NAISSANCE (jj/mm/aa)</t>
  </si>
  <si>
    <t>BREVET DE TECHNICIEN SUPÉRIEUR</t>
  </si>
  <si>
    <t>MATIÈRES ENSEIGNÉES</t>
  </si>
  <si>
    <t>APPRÉCIATIONS EN TERMES DE COMPÉTENCES ACQUISES</t>
  </si>
  <si>
    <t>L'utilisation d'un système automatisant la production des livrets est pour le moment abandonnée : trop de difficultés, d'incompatibilités entre plateformes, tableurs, versions de tableurs, compétences individuelles dans l'utilisation des outils…
Une déclinaison plus simple est donc fournie.
Merci de respecter les consignes dont l'objectif est de :
1. faciliter la gestion des documents par le secrétariat ;
2. projeter les courbes des livrets pendant le jury ; tout écart susceptible de permettre une identification d'établissement empêchera l'utilisation du document.</t>
  </si>
  <si>
    <r>
      <rPr>
        <b/>
        <sz val="12"/>
        <color theme="1"/>
        <rFont val="Arial"/>
        <family val="2"/>
      </rPr>
      <t>Nota bene 1</t>
    </r>
    <r>
      <rPr>
        <sz val="12"/>
        <color theme="1"/>
        <rFont val="Arial"/>
        <family val="2"/>
      </rPr>
      <t xml:space="preserve"> : il semblerait que selon les machines (ordinateur et imprimante) et les systèmes d'exploitation, il y ait des variations plus ou moins importantes dans les résultats obtenus (production des PDF, voire impression…).
La solution la plus simple est peut-être :
1. de changer de plateforme (PC + imprimante + système) ;
2. d'avoir recours à une personne ayant des compétences avérées…
Pour ceux qui veulent s'impliquer : vérifier et régler l'impression est la première chose à faire pour s'éviter un travail fastidieux et répétitif. Si à l'occasion de l'indispensable test d'impression, la page 1 (tableau) déborde sur la page 2 (graphique), ôter la protection de la feuille "candidat", et  modifier la hauteur des lignes L7 à L15. Vérifier en demandant un aperçu avant impression. Bien cocher la case "mettre à l'échelle".
Faire une impression "test" et vérifier que le pdf est en accord. Recommencer jusqu'à obtention d'un résultat satisfaisant.
Lorsque le résultat est satisfaisant, se lancer dans le travail proprement dit.</t>
    </r>
  </si>
  <si>
    <r>
      <rPr>
        <b/>
        <sz val="12"/>
        <color theme="1"/>
        <rFont val="Arial"/>
        <family val="2"/>
      </rPr>
      <t>Nota bene 2</t>
    </r>
    <r>
      <rPr>
        <sz val="12"/>
        <color theme="1"/>
        <rFont val="Arial"/>
        <family val="2"/>
      </rPr>
      <t xml:space="preserve"> : penser aux copies de sauvegarde.</t>
    </r>
  </si>
  <si>
    <r>
      <rPr>
        <b/>
        <sz val="12"/>
        <color theme="1"/>
        <rFont val="Arial"/>
        <family val="2"/>
      </rPr>
      <t>4.</t>
    </r>
    <r>
      <rPr>
        <sz val="12"/>
        <color theme="1"/>
        <rFont val="Arial"/>
        <family val="2"/>
      </rPr>
      <t xml:space="preserve"> Procéder à un essai d'impression physique et PDF, A4, paysage, recto-verso et couleur. Ajuster les réglages jusqu'à obtention du résultat attendu, notamment en cas d'appréciations longues et détaillées.</t>
    </r>
  </si>
  <si>
    <r>
      <rPr>
        <b/>
        <sz val="9"/>
        <rFont val="Arial"/>
        <family val="2"/>
      </rPr>
      <t>Certification de compétences numériques (PIX)</t>
    </r>
    <r>
      <rPr>
        <sz val="9"/>
        <rFont val="Arial"/>
        <family val="2"/>
      </rPr>
      <t xml:space="preserve">
Cocher la case pour attester l’obtention de la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</si>
</sst>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d/mm/yy;@"/>
  </numFmts>
  <fonts count="29" x14ac:knownFonts="1">
    <font>
      <sz val="11"/>
      <color theme="1"/>
      <name val="Calibri"/>
      <family val="2"/>
      <scheme val="minor"/>
    </font>
    <font>
      <sz val="10"/>
      <name val="MS Sans Serif"/>
      <family val="2"/>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8"/>
      <name val="Calibri"/>
      <family val="2"/>
      <scheme val="minor"/>
    </font>
    <font>
      <b/>
      <sz val="12"/>
      <color theme="1"/>
      <name val="Arial"/>
      <family val="2"/>
    </font>
    <font>
      <sz val="8"/>
      <color theme="1"/>
      <name val="Arial"/>
      <family val="2"/>
    </font>
    <font>
      <b/>
      <sz val="10"/>
      <color theme="1"/>
      <name val="Arial"/>
      <family val="2"/>
    </font>
    <font>
      <sz val="11"/>
      <color theme="1"/>
      <name val="Arial"/>
      <family val="2"/>
    </font>
    <font>
      <b/>
      <sz val="24"/>
      <color theme="1"/>
      <name val="Arial"/>
      <family val="2"/>
    </font>
    <font>
      <b/>
      <sz val="18"/>
      <color theme="1"/>
      <name val="Arial"/>
      <family val="2"/>
    </font>
    <font>
      <b/>
      <sz val="20"/>
      <color theme="1"/>
      <name val="Arial"/>
      <family val="2"/>
    </font>
    <font>
      <sz val="16"/>
      <color theme="1"/>
      <name val="Arial"/>
      <family val="2"/>
    </font>
    <font>
      <sz val="10"/>
      <color theme="1"/>
      <name val="Arial"/>
      <family val="2"/>
    </font>
    <font>
      <b/>
      <sz val="11"/>
      <color theme="1"/>
      <name val="Arial"/>
      <family val="2"/>
    </font>
    <font>
      <b/>
      <sz val="8"/>
      <color theme="1"/>
      <name val="Arial"/>
      <family val="2"/>
    </font>
    <font>
      <b/>
      <sz val="9"/>
      <color theme="1"/>
      <name val="Arial"/>
      <family val="2"/>
    </font>
    <font>
      <sz val="18"/>
      <color theme="1"/>
      <name val="Arial"/>
      <family val="2"/>
    </font>
    <font>
      <b/>
      <sz val="72"/>
      <color theme="1"/>
      <name val="Arial"/>
      <family val="2"/>
    </font>
    <font>
      <sz val="24"/>
      <color theme="1"/>
      <name val="Calibri"/>
      <family val="2"/>
      <scheme val="minor"/>
    </font>
    <font>
      <sz val="12"/>
      <color theme="1"/>
      <name val="Arial"/>
      <family val="2"/>
    </font>
    <font>
      <sz val="9"/>
      <color theme="1"/>
      <name val="Arial"/>
      <family val="2"/>
    </font>
    <font>
      <b/>
      <sz val="12"/>
      <color rgb="FFFF0000"/>
      <name val="Arial"/>
      <family val="2"/>
    </font>
    <font>
      <sz val="11"/>
      <color rgb="FFFF0000"/>
      <name val="Calibri"/>
      <family val="2"/>
      <scheme val="minor"/>
    </font>
    <font>
      <i/>
      <sz val="11"/>
      <color rgb="FFFF0000"/>
      <name val="Arial Narrow"/>
      <family val="2"/>
    </font>
    <font>
      <b/>
      <sz val="9"/>
      <name val="Arial"/>
      <family val="2"/>
    </font>
    <font>
      <sz val="9"/>
      <name val="Arial"/>
      <family val="2"/>
    </font>
  </fonts>
  <fills count="2">
    <fill>
      <patternFill patternType="none"/>
    </fill>
    <fill>
      <patternFill patternType="gray125"/>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medium">
        <color indexed="64"/>
      </left>
      <right/>
      <top style="thin">
        <color auto="1"/>
      </top>
      <bottom/>
      <diagonal/>
    </border>
    <border>
      <left/>
      <right style="medium">
        <color indexed="64"/>
      </right>
      <top style="thin">
        <color auto="1"/>
      </top>
      <bottom/>
      <diagonal/>
    </border>
    <border diagonalUp="1">
      <left style="medium">
        <color auto="1"/>
      </left>
      <right style="thin">
        <color auto="1"/>
      </right>
      <top style="thin">
        <color auto="1"/>
      </top>
      <bottom style="medium">
        <color auto="1"/>
      </bottom>
      <diagonal style="thin">
        <color auto="1"/>
      </diagonal>
    </border>
    <border diagonalUp="1">
      <left style="thin">
        <color auto="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0">
    <xf numFmtId="0" fontId="0" fillId="0" borderId="0"/>
    <xf numFmtId="0" fontId="1" fillId="0" borderId="0"/>
    <xf numFmtId="0" fontId="3" fillId="0" borderId="0">
      <alignment vertical="center"/>
    </xf>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6">
    <xf numFmtId="0" fontId="0" fillId="0" borderId="0" xfId="0"/>
    <xf numFmtId="0" fontId="9" fillId="0" borderId="23" xfId="0" applyFont="1" applyBorder="1" applyAlignment="1">
      <alignment vertical="top"/>
    </xf>
    <xf numFmtId="0" fontId="10" fillId="0" borderId="0" xfId="0" applyFont="1"/>
    <xf numFmtId="0" fontId="10" fillId="0" borderId="0" xfId="0" applyFont="1" applyAlignment="1">
      <alignment vertical="center"/>
    </xf>
    <xf numFmtId="0" fontId="16" fillId="0" borderId="17" xfId="0" applyFont="1" applyBorder="1" applyAlignment="1">
      <alignment horizontal="center" vertical="center"/>
    </xf>
    <xf numFmtId="164" fontId="14" fillId="0" borderId="34" xfId="0" applyNumberFormat="1" applyFont="1" applyBorder="1" applyAlignment="1">
      <alignment horizontal="center" vertical="center"/>
    </xf>
    <xf numFmtId="164" fontId="14" fillId="0" borderId="35" xfId="0" applyNumberFormat="1" applyFont="1" applyBorder="1" applyAlignment="1">
      <alignment horizontal="center" vertical="center"/>
    </xf>
    <xf numFmtId="0" fontId="10" fillId="0" borderId="0" xfId="0" applyFont="1" applyBorder="1" applyAlignment="1">
      <alignment vertical="center"/>
    </xf>
    <xf numFmtId="0" fontId="17" fillId="0" borderId="56" xfId="0" applyFont="1" applyBorder="1" applyAlignment="1">
      <alignment horizontal="center" vertical="center"/>
    </xf>
    <xf numFmtId="0" fontId="17" fillId="0" borderId="27" xfId="0" applyFont="1" applyBorder="1" applyAlignment="1">
      <alignment horizontal="center" vertical="center"/>
    </xf>
    <xf numFmtId="0" fontId="17" fillId="0" borderId="36" xfId="0" applyFont="1" applyBorder="1" applyAlignment="1">
      <alignment horizontal="center" vertical="center"/>
    </xf>
    <xf numFmtId="0" fontId="18" fillId="0" borderId="56" xfId="0" applyFont="1" applyBorder="1" applyAlignment="1">
      <alignment horizontal="center" vertical="center"/>
    </xf>
    <xf numFmtId="0" fontId="18" fillId="0" borderId="27" xfId="0" applyFont="1" applyBorder="1" applyAlignment="1">
      <alignment horizontal="center" vertical="center"/>
    </xf>
    <xf numFmtId="0" fontId="18" fillId="0" borderId="36" xfId="0" applyFont="1" applyBorder="1" applyAlignment="1">
      <alignment horizontal="center" vertical="center"/>
    </xf>
    <xf numFmtId="0" fontId="20" fillId="0" borderId="0" xfId="0" applyFont="1" applyBorder="1" applyAlignment="1">
      <alignment vertical="center"/>
    </xf>
    <xf numFmtId="0" fontId="17" fillId="0" borderId="16"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2" fontId="10" fillId="0" borderId="34" xfId="0" applyNumberFormat="1" applyFont="1" applyBorder="1" applyAlignment="1" applyProtection="1">
      <alignment horizontal="left" vertical="center"/>
      <protection locked="0"/>
    </xf>
    <xf numFmtId="2" fontId="10" fillId="0" borderId="35" xfId="0" applyNumberFormat="1" applyFont="1" applyBorder="1" applyAlignment="1" applyProtection="1">
      <alignment horizontal="left" vertical="center"/>
      <protection locked="0"/>
    </xf>
    <xf numFmtId="164" fontId="14" fillId="0" borderId="47" xfId="0" applyNumberFormat="1" applyFont="1" applyBorder="1" applyAlignment="1" applyProtection="1">
      <alignment horizontal="center" vertical="center"/>
      <protection locked="0"/>
    </xf>
    <xf numFmtId="164" fontId="14" fillId="0" borderId="48" xfId="0" applyNumberFormat="1" applyFont="1" applyBorder="1" applyAlignment="1" applyProtection="1">
      <alignment horizontal="center" vertical="center"/>
      <protection locked="0"/>
    </xf>
    <xf numFmtId="164" fontId="14" fillId="0" borderId="51" xfId="0" applyNumberFormat="1" applyFont="1" applyBorder="1" applyAlignment="1" applyProtection="1">
      <alignment horizontal="center" vertical="center"/>
      <protection locked="0"/>
    </xf>
    <xf numFmtId="164" fontId="14" fillId="0" borderId="29" xfId="0"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165" fontId="10" fillId="0" borderId="58" xfId="0" applyNumberFormat="1"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65" fontId="10" fillId="0" borderId="35" xfId="0" applyNumberFormat="1"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165" fontId="10" fillId="0" borderId="55" xfId="0" applyNumberFormat="1" applyFont="1" applyBorder="1" applyAlignment="1" applyProtection="1">
      <alignment horizontal="center" vertical="center"/>
      <protection locked="0"/>
    </xf>
    <xf numFmtId="0" fontId="9" fillId="0" borderId="0" xfId="0" applyNumberFormat="1" applyFont="1" applyBorder="1" applyAlignment="1">
      <alignment vertical="center"/>
    </xf>
    <xf numFmtId="1" fontId="19" fillId="0" borderId="56" xfId="0" applyNumberFormat="1" applyFont="1" applyBorder="1" applyAlignment="1" applyProtection="1">
      <alignment horizontal="center" vertical="center"/>
      <protection locked="0"/>
    </xf>
    <xf numFmtId="1" fontId="19" fillId="0" borderId="27" xfId="0" applyNumberFormat="1" applyFont="1" applyBorder="1" applyAlignment="1" applyProtection="1">
      <alignment horizontal="center" vertical="center"/>
      <protection locked="0"/>
    </xf>
    <xf numFmtId="1" fontId="19" fillId="0" borderId="36" xfId="0" applyNumberFormat="1" applyFont="1" applyBorder="1" applyAlignment="1" applyProtection="1">
      <alignment horizontal="center" vertical="center"/>
      <protection locked="0"/>
    </xf>
    <xf numFmtId="165" fontId="17" fillId="0" borderId="59" xfId="0" applyNumberFormat="1" applyFont="1" applyBorder="1" applyAlignment="1">
      <alignment horizontal="center" vertical="center"/>
    </xf>
    <xf numFmtId="0" fontId="22" fillId="0" borderId="0" xfId="0" applyFont="1" applyAlignment="1">
      <alignment wrapText="1"/>
    </xf>
    <xf numFmtId="0" fontId="15" fillId="0" borderId="0" xfId="0" applyFont="1"/>
    <xf numFmtId="0" fontId="10" fillId="0" borderId="33" xfId="0" applyFont="1" applyBorder="1" applyAlignment="1">
      <alignment horizontal="left" vertical="center"/>
    </xf>
    <xf numFmtId="0" fontId="10" fillId="0" borderId="15" xfId="0" applyFont="1" applyBorder="1" applyAlignment="1">
      <alignment horizontal="left" vertical="center"/>
    </xf>
    <xf numFmtId="0" fontId="10" fillId="0" borderId="45" xfId="0" applyFont="1" applyBorder="1" applyAlignment="1">
      <alignment horizontal="left" vertical="center"/>
    </xf>
    <xf numFmtId="0" fontId="16" fillId="0" borderId="9" xfId="0" applyFont="1" applyBorder="1" applyAlignment="1">
      <alignment horizontal="center" vertical="center"/>
    </xf>
    <xf numFmtId="0" fontId="16" fillId="0" borderId="23"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10" fillId="0" borderId="57" xfId="0" applyFont="1" applyBorder="1" applyAlignment="1" applyProtection="1">
      <alignment horizontal="center" vertical="center"/>
    </xf>
    <xf numFmtId="0" fontId="10" fillId="0" borderId="51" xfId="0" applyFont="1" applyBorder="1" applyAlignment="1" applyProtection="1">
      <alignment horizontal="center" vertical="center"/>
    </xf>
    <xf numFmtId="0" fontId="10" fillId="0" borderId="30" xfId="0" applyFont="1" applyBorder="1" applyAlignment="1" applyProtection="1">
      <alignment horizontal="center" vertical="center"/>
    </xf>
    <xf numFmtId="164" fontId="14" fillId="0" borderId="55" xfId="0" applyNumberFormat="1" applyFont="1" applyBorder="1" applyAlignment="1" applyProtection="1">
      <alignment horizontal="center" vertical="center"/>
      <protection locked="0"/>
    </xf>
    <xf numFmtId="164" fontId="14" fillId="0" borderId="63" xfId="0" applyNumberFormat="1" applyFont="1" applyBorder="1" applyAlignment="1" applyProtection="1">
      <alignment horizontal="center" vertical="center"/>
    </xf>
    <xf numFmtId="2" fontId="10" fillId="0" borderId="55" xfId="0" applyNumberFormat="1" applyFont="1" applyBorder="1" applyAlignment="1" applyProtection="1">
      <alignment horizontal="left" vertical="center"/>
      <protection locked="0"/>
    </xf>
    <xf numFmtId="164" fontId="14" fillId="0" borderId="68" xfId="0" applyNumberFormat="1" applyFont="1" applyBorder="1" applyAlignment="1" applyProtection="1">
      <alignment horizontal="center" vertical="center"/>
    </xf>
    <xf numFmtId="0" fontId="22"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2" fillId="0" borderId="0" xfId="0" applyFont="1" applyAlignment="1">
      <alignment wrapText="1"/>
    </xf>
    <xf numFmtId="0" fontId="0" fillId="0" borderId="0" xfId="0" applyAlignment="1">
      <alignment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6" fillId="0" borderId="16"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1" fontId="16" fillId="0" borderId="16" xfId="0"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2" xfId="0" applyBorder="1" applyAlignment="1" applyProtection="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9" fillId="0" borderId="20" xfId="0" applyFont="1" applyBorder="1" applyAlignment="1">
      <alignment horizontal="left" vertical="top"/>
    </xf>
    <xf numFmtId="0" fontId="8" fillId="0" borderId="2" xfId="0" applyFont="1" applyBorder="1" applyAlignment="1">
      <alignment horizontal="left" vertical="top"/>
    </xf>
    <xf numFmtId="0" fontId="8" fillId="0" borderId="39" xfId="0" applyFont="1" applyBorder="1" applyAlignment="1">
      <alignment horizontal="left" vertical="top"/>
    </xf>
    <xf numFmtId="0" fontId="8" fillId="0" borderId="20" xfId="0" applyFont="1" applyBorder="1" applyAlignment="1">
      <alignment horizontal="left" vertical="top"/>
    </xf>
    <xf numFmtId="0" fontId="7" fillId="0" borderId="20" xfId="0" applyFont="1" applyBorder="1" applyAlignment="1">
      <alignment horizontal="left" vertical="top"/>
    </xf>
    <xf numFmtId="0" fontId="7" fillId="0" borderId="2" xfId="0" applyFont="1" applyBorder="1" applyAlignment="1">
      <alignment horizontal="left" vertical="top"/>
    </xf>
    <xf numFmtId="0" fontId="7" fillId="0" borderId="39" xfId="0" applyFont="1" applyBorder="1" applyAlignment="1">
      <alignment horizontal="left" vertical="top"/>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66"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66" xfId="0" applyBorder="1" applyAlignment="1" applyProtection="1">
      <alignment wrapText="1"/>
      <protection locked="0"/>
    </xf>
    <xf numFmtId="0" fontId="0" fillId="0" borderId="0" xfId="0" applyAlignment="1" applyProtection="1">
      <alignment wrapText="1"/>
      <protection locked="0"/>
    </xf>
    <xf numFmtId="0" fontId="0" fillId="0" borderId="67" xfId="0" applyBorder="1" applyAlignment="1" applyProtection="1">
      <alignment wrapText="1"/>
      <protection locked="0"/>
    </xf>
    <xf numFmtId="0" fontId="0" fillId="0" borderId="21" xfId="0" applyBorder="1" applyAlignment="1" applyProtection="1">
      <alignment wrapText="1"/>
      <protection locked="0"/>
    </xf>
    <xf numFmtId="0" fontId="0" fillId="0" borderId="7" xfId="0" applyBorder="1" applyAlignment="1" applyProtection="1">
      <alignment wrapText="1"/>
      <protection locked="0"/>
    </xf>
    <xf numFmtId="0" fontId="0" fillId="0" borderId="46" xfId="0" applyBorder="1" applyAlignment="1" applyProtection="1">
      <alignment wrapText="1"/>
      <protection locked="0"/>
    </xf>
    <xf numFmtId="0" fontId="13" fillId="0" borderId="28"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9" fillId="0" borderId="40" xfId="0" applyFont="1" applyBorder="1" applyAlignment="1">
      <alignment horizontal="left" vertical="top"/>
    </xf>
    <xf numFmtId="0" fontId="9" fillId="0" borderId="41" xfId="0" applyFont="1" applyBorder="1" applyAlignment="1">
      <alignment horizontal="left" vertical="top"/>
    </xf>
    <xf numFmtId="0" fontId="9" fillId="0" borderId="42" xfId="0" applyFont="1" applyBorder="1" applyAlignment="1">
      <alignment horizontal="left" vertical="top"/>
    </xf>
    <xf numFmtId="166" fontId="14" fillId="0" borderId="21" xfId="0" applyNumberFormat="1" applyFont="1" applyBorder="1" applyAlignment="1" applyProtection="1">
      <alignment horizontal="center" vertical="center"/>
      <protection locked="0"/>
    </xf>
    <xf numFmtId="166" fontId="14" fillId="0" borderId="7" xfId="0" applyNumberFormat="1" applyFont="1" applyBorder="1" applyAlignment="1" applyProtection="1">
      <alignment horizontal="center" vertical="center"/>
      <protection locked="0"/>
    </xf>
    <xf numFmtId="166" fontId="14" fillId="0" borderId="46" xfId="0" applyNumberFormat="1"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6" fillId="0" borderId="9" xfId="0" applyFont="1" applyBorder="1" applyAlignment="1">
      <alignment horizontal="center" vertical="center"/>
    </xf>
    <xf numFmtId="0" fontId="16" fillId="0" borderId="23" xfId="0" applyFont="1" applyBorder="1" applyAlignment="1">
      <alignment horizontal="center" vertical="center"/>
    </xf>
    <xf numFmtId="0" fontId="16" fillId="0" borderId="39" xfId="0" applyFont="1" applyBorder="1" applyAlignment="1">
      <alignment horizontal="center" vertical="center"/>
    </xf>
    <xf numFmtId="0" fontId="16" fillId="0" borderId="20" xfId="0" applyFont="1" applyBorder="1" applyAlignment="1">
      <alignment horizontal="center" vertical="center"/>
    </xf>
    <xf numFmtId="2" fontId="14" fillId="0" borderId="49" xfId="0" applyNumberFormat="1" applyFont="1" applyBorder="1" applyAlignment="1">
      <alignment horizontal="center" vertical="center"/>
    </xf>
    <xf numFmtId="2" fontId="10" fillId="0" borderId="50" xfId="0" applyNumberFormat="1" applyFont="1" applyBorder="1" applyAlignment="1">
      <alignment horizontal="center" vertical="center"/>
    </xf>
    <xf numFmtId="0" fontId="22" fillId="0" borderId="33" xfId="0" applyFont="1" applyBorder="1" applyAlignment="1">
      <alignment horizontal="left" vertical="center"/>
    </xf>
    <xf numFmtId="0" fontId="22" fillId="0" borderId="48" xfId="0" applyFont="1" applyBorder="1" applyAlignment="1">
      <alignment horizontal="left" vertical="center"/>
    </xf>
    <xf numFmtId="0" fontId="22" fillId="0" borderId="49" xfId="0" applyFont="1" applyBorder="1" applyAlignment="1">
      <alignment horizontal="left" vertical="center"/>
    </xf>
    <xf numFmtId="164" fontId="14" fillId="0" borderId="48" xfId="0" applyNumberFormat="1" applyFont="1" applyBorder="1" applyAlignment="1" applyProtection="1">
      <alignment horizontal="center" vertical="center"/>
      <protection locked="0"/>
    </xf>
    <xf numFmtId="0" fontId="10" fillId="0" borderId="33" xfId="0" applyFont="1" applyBorder="1" applyAlignment="1" applyProtection="1">
      <alignment horizontal="left" vertical="center" wrapText="1" indent="2"/>
      <protection locked="0"/>
    </xf>
    <xf numFmtId="0" fontId="10" fillId="0" borderId="48" xfId="0" applyFont="1" applyBorder="1" applyAlignment="1" applyProtection="1">
      <alignment horizontal="left" vertical="center" wrapText="1" indent="2"/>
      <protection locked="0"/>
    </xf>
    <xf numFmtId="0" fontId="10" fillId="0" borderId="34" xfId="0" applyFont="1" applyBorder="1" applyAlignment="1" applyProtection="1">
      <alignment horizontal="left" vertical="center" wrapText="1" indent="2"/>
      <protection locked="0"/>
    </xf>
    <xf numFmtId="2" fontId="14" fillId="0" borderId="13" xfId="0" applyNumberFormat="1" applyFont="1" applyBorder="1" applyAlignment="1">
      <alignment horizontal="center" vertical="center"/>
    </xf>
    <xf numFmtId="2" fontId="14" fillId="0" borderId="52" xfId="0" applyNumberFormat="1" applyFont="1" applyBorder="1" applyAlignment="1">
      <alignment horizontal="center" vertical="center"/>
    </xf>
    <xf numFmtId="0" fontId="22" fillId="0" borderId="15" xfId="0" applyFont="1" applyBorder="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164" fontId="14" fillId="0" borderId="13" xfId="0" applyNumberFormat="1" applyFont="1" applyBorder="1" applyAlignment="1" applyProtection="1">
      <alignment horizontal="center" vertical="center"/>
      <protection locked="0"/>
    </xf>
    <xf numFmtId="164" fontId="14" fillId="0" borderId="15" xfId="0" applyNumberFormat="1" applyFont="1" applyBorder="1" applyAlignment="1" applyProtection="1">
      <alignment horizontal="center" vertical="center"/>
      <protection locked="0"/>
    </xf>
    <xf numFmtId="0" fontId="10" fillId="0" borderId="28" xfId="0" applyFont="1" applyBorder="1" applyAlignment="1" applyProtection="1">
      <alignment horizontal="left" vertical="center" wrapText="1" indent="2"/>
      <protection locked="0"/>
    </xf>
    <xf numFmtId="0" fontId="10" fillId="0" borderId="14" xfId="0" applyFont="1" applyBorder="1" applyAlignment="1" applyProtection="1">
      <alignment horizontal="left" vertical="center" wrapText="1" indent="2"/>
      <protection locked="0"/>
    </xf>
    <xf numFmtId="0" fontId="10" fillId="0" borderId="52" xfId="0" applyFont="1" applyBorder="1" applyAlignment="1" applyProtection="1">
      <alignment horizontal="left" vertical="center" wrapText="1" indent="2"/>
      <protection locked="0"/>
    </xf>
    <xf numFmtId="0" fontId="11" fillId="0" borderId="4"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6" fillId="0" borderId="6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16" fillId="0" borderId="56" xfId="0" applyFont="1" applyBorder="1" applyAlignment="1">
      <alignment horizontal="center" vertical="center"/>
    </xf>
    <xf numFmtId="0" fontId="16" fillId="0" borderId="27" xfId="0" applyFont="1" applyBorder="1" applyAlignment="1">
      <alignment horizontal="center" vertical="center"/>
    </xf>
    <xf numFmtId="0" fontId="16" fillId="0" borderId="36" xfId="0" applyFont="1" applyBorder="1" applyAlignment="1">
      <alignment horizontal="center" vertical="center"/>
    </xf>
    <xf numFmtId="2" fontId="14" fillId="0" borderId="64" xfId="0" applyNumberFormat="1" applyFont="1" applyBorder="1" applyAlignment="1" applyProtection="1">
      <alignment horizontal="center" vertical="center"/>
    </xf>
    <xf numFmtId="2" fontId="14" fillId="0" borderId="69" xfId="0" applyNumberFormat="1" applyFont="1" applyBorder="1" applyAlignment="1" applyProtection="1">
      <alignment horizontal="center" vertical="center"/>
    </xf>
    <xf numFmtId="0" fontId="22" fillId="0" borderId="45" xfId="0" applyFont="1" applyBorder="1" applyAlignment="1">
      <alignment horizontal="left" vertical="center"/>
    </xf>
    <xf numFmtId="0" fontId="22" fillId="0" borderId="31" xfId="0" applyFont="1" applyBorder="1" applyAlignment="1">
      <alignment horizontal="left" vertical="center"/>
    </xf>
    <xf numFmtId="0" fontId="22" fillId="0" borderId="53" xfId="0" applyFont="1" applyBorder="1" applyAlignment="1">
      <alignment horizontal="left" vertical="center"/>
    </xf>
    <xf numFmtId="0" fontId="28" fillId="0" borderId="16" xfId="0" applyFont="1" applyBorder="1" applyAlignment="1">
      <alignment horizontal="left" vertical="center" wrapText="1"/>
    </xf>
    <xf numFmtId="0" fontId="28" fillId="0" borderId="22" xfId="0" applyFont="1" applyBorder="1" applyAlignment="1">
      <alignment horizontal="left" vertical="center" wrapText="1"/>
    </xf>
    <xf numFmtId="0" fontId="26" fillId="0" borderId="16" xfId="0" applyFont="1" applyBorder="1" applyAlignment="1">
      <alignment horizontal="center"/>
    </xf>
    <xf numFmtId="0" fontId="26" fillId="0" borderId="22" xfId="0" applyFont="1" applyBorder="1" applyAlignment="1">
      <alignment horizontal="center"/>
    </xf>
    <xf numFmtId="0" fontId="10" fillId="0" borderId="26" xfId="0" applyFont="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16" fillId="0" borderId="56"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22" xfId="0" applyFont="1" applyBorder="1" applyAlignment="1">
      <alignment horizontal="left" vertical="center" wrapText="1"/>
    </xf>
    <xf numFmtId="165" fontId="19" fillId="0" borderId="32" xfId="0" applyNumberFormat="1" applyFont="1" applyBorder="1" applyAlignment="1">
      <alignment horizontal="center" vertical="center"/>
    </xf>
    <xf numFmtId="165" fontId="19" fillId="0" borderId="29" xfId="0" applyNumberFormat="1" applyFont="1" applyBorder="1" applyAlignment="1">
      <alignment horizontal="center" vertical="center"/>
    </xf>
    <xf numFmtId="165" fontId="19" fillId="0" borderId="31" xfId="0" applyNumberFormat="1" applyFont="1" applyBorder="1" applyAlignment="1">
      <alignment horizontal="center" vertical="center"/>
    </xf>
    <xf numFmtId="0" fontId="19" fillId="0" borderId="58" xfId="0" applyFont="1" applyBorder="1" applyAlignment="1">
      <alignment horizontal="center" vertical="center"/>
    </xf>
    <xf numFmtId="0" fontId="19" fillId="0" borderId="35" xfId="0" applyFont="1" applyBorder="1" applyAlignment="1">
      <alignment horizontal="center" vertical="center"/>
    </xf>
    <xf numFmtId="0" fontId="19" fillId="0" borderId="55" xfId="0" applyFont="1" applyBorder="1" applyAlignment="1">
      <alignment horizontal="center" vertical="center"/>
    </xf>
    <xf numFmtId="164" fontId="14" fillId="0" borderId="64" xfId="0" applyNumberFormat="1" applyFont="1" applyBorder="1" applyAlignment="1" applyProtection="1">
      <alignment horizontal="center" vertical="center"/>
    </xf>
    <xf numFmtId="164" fontId="14" fillId="0" borderId="65" xfId="0" applyNumberFormat="1" applyFont="1" applyBorder="1" applyAlignment="1" applyProtection="1">
      <alignment horizontal="center" vertical="center"/>
    </xf>
    <xf numFmtId="0" fontId="10" fillId="0" borderId="43" xfId="0" applyFont="1" applyBorder="1" applyAlignment="1" applyProtection="1">
      <alignment horizontal="left" vertical="center" wrapText="1" indent="2"/>
      <protection locked="0"/>
    </xf>
    <xf numFmtId="0" fontId="10" fillId="0" borderId="44" xfId="0" applyFont="1" applyBorder="1" applyAlignment="1" applyProtection="1">
      <alignment horizontal="left" vertical="center" wrapText="1" indent="2"/>
      <protection locked="0"/>
    </xf>
    <xf numFmtId="0" fontId="10" fillId="0" borderId="54" xfId="0" applyFont="1" applyBorder="1" applyAlignment="1" applyProtection="1">
      <alignment horizontal="left" vertical="center" wrapText="1" indent="2"/>
      <protection locked="0"/>
    </xf>
    <xf numFmtId="0" fontId="17"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cellXfs>
  <cellStyles count="20">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Normal" xfId="0" builtinId="0"/>
    <cellStyle name="Normal 2" xfId="1" xr:uid="{00000000-0005-0000-0000-000011000000}"/>
    <cellStyle name="Normal 2 2" xfId="2" xr:uid="{00000000-0005-0000-0000-000012000000}"/>
    <cellStyle name="Normal 3" xfId="3"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55622804552531E-2"/>
          <c:y val="1.1553359922649263E-2"/>
          <c:w val="0.90679149137845405"/>
          <c:h val="0.85243945641010399"/>
        </c:manualLayout>
      </c:layout>
      <c:lineChart>
        <c:grouping val="standard"/>
        <c:varyColors val="0"/>
        <c:ser>
          <c:idx val="2"/>
          <c:order val="0"/>
          <c:spPr>
            <a:ln>
              <a:solidFill>
                <a:srgbClr val="FF0000"/>
              </a:solidFill>
            </a:ln>
          </c:spPr>
          <c:marker>
            <c:symbol val="plus"/>
            <c:size val="14"/>
            <c:spPr>
              <a:noFill/>
              <a:ln w="19050">
                <a:solidFill>
                  <a:srgbClr val="FF0000"/>
                </a:solidFill>
                <a:prstDash val="solid"/>
              </a:ln>
            </c:spPr>
          </c:marker>
          <c:cat>
            <c:strRef>
              <c:f>Candidat!$F$27:$F$33</c:f>
              <c:strCache>
                <c:ptCount val="7"/>
                <c:pt idx="0">
                  <c:v>  1   Langue vivante étrangère 1 : anglais</c:v>
                </c:pt>
                <c:pt idx="1">
                  <c:v>  2   Mathématiques</c:v>
                </c:pt>
                <c:pt idx="2">
                  <c:v>  3   Physique - chimie</c:v>
                </c:pt>
                <c:pt idx="3">
                  <c:v>  4   Management de la qualité</c:v>
                </c:pt>
                <c:pt idx="4">
                  <c:v>  5   Bioexpertise au service de l'organisme</c:v>
                </c:pt>
                <c:pt idx="5">
                  <c:v>  6   Pratiques opérationnelles de la qualité</c:v>
                </c:pt>
                <c:pt idx="6">
                  <c:v>  7   Relations et communication professionnelles</c:v>
                </c:pt>
              </c:strCache>
            </c:strRef>
          </c:cat>
          <c:val>
            <c:numRef>
              <c:f>Candidat!$G$27:$G$33</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DCB-8045-9025-D6DA85BC54F6}"/>
            </c:ext>
          </c:extLst>
        </c:ser>
        <c:dLbls>
          <c:showLegendKey val="0"/>
          <c:showVal val="0"/>
          <c:showCatName val="0"/>
          <c:showSerName val="0"/>
          <c:showPercent val="0"/>
          <c:showBubbleSize val="0"/>
        </c:dLbls>
        <c:marker val="1"/>
        <c:smooth val="0"/>
        <c:axId val="2132456408"/>
        <c:axId val="2132610168"/>
      </c:lineChart>
      <c:catAx>
        <c:axId val="2132456408"/>
        <c:scaling>
          <c:orientation val="minMax"/>
        </c:scaling>
        <c:delete val="0"/>
        <c:axPos val="b"/>
        <c:majorGridlines/>
        <c:numFmt formatCode="General" sourceLinked="1"/>
        <c:majorTickMark val="out"/>
        <c:minorTickMark val="none"/>
        <c:tickLblPos val="low"/>
        <c:spPr>
          <a:ln w="25400">
            <a:solidFill>
              <a:srgbClr val="000000"/>
            </a:solidFill>
            <a:prstDash val="solid"/>
          </a:ln>
        </c:spPr>
        <c:txPr>
          <a:bodyPr rot="-2700000" vert="horz"/>
          <a:lstStyle/>
          <a:p>
            <a:pPr>
              <a:defRPr sz="1200" b="1" i="0" u="none" strike="noStrike" baseline="0">
                <a:solidFill>
                  <a:srgbClr val="000000"/>
                </a:solidFill>
                <a:latin typeface="+mn-lt"/>
                <a:ea typeface="Times New Roman"/>
                <a:cs typeface="Times New Roman"/>
              </a:defRPr>
            </a:pPr>
            <a:endParaRPr lang="fr-FR"/>
          </a:p>
        </c:txPr>
        <c:crossAx val="2132610168"/>
        <c:crosses val="autoZero"/>
        <c:auto val="1"/>
        <c:lblAlgn val="ctr"/>
        <c:lblOffset val="0"/>
        <c:tickLblSkip val="1"/>
        <c:tickMarkSkip val="1"/>
        <c:noMultiLvlLbl val="0"/>
      </c:catAx>
      <c:valAx>
        <c:axId val="2132610168"/>
        <c:scaling>
          <c:orientation val="minMax"/>
          <c:max val="10"/>
          <c:min val="-10"/>
        </c:scaling>
        <c:delete val="0"/>
        <c:axPos val="l"/>
        <c:majorGridlines>
          <c:spPr>
            <a:ln w="15875">
              <a:solidFill>
                <a:srgbClr val="000000"/>
              </a:solidFill>
              <a:prstDash val="lgDashDot"/>
            </a:ln>
          </c:spPr>
        </c:majorGridlines>
        <c:minorGridlines>
          <c:spPr>
            <a:ln w="12700">
              <a:solidFill>
                <a:schemeClr val="bg1">
                  <a:lumMod val="85000"/>
                </a:schemeClr>
              </a:solidFill>
            </a:ln>
          </c:spPr>
        </c:minorGridlines>
        <c:title>
          <c:tx>
            <c:rich>
              <a:bodyPr rot="-5400000" vert="horz"/>
              <a:lstStyle/>
              <a:p>
                <a:pPr>
                  <a:defRPr/>
                </a:pPr>
                <a:r>
                  <a:rPr lang="fr-FR" sz="2000" b="1"/>
                  <a:t>Ecart à la moyenne de</a:t>
                </a:r>
                <a:r>
                  <a:rPr lang="fr-FR" sz="2000" b="1" baseline="0"/>
                  <a:t> la classe</a:t>
                </a:r>
                <a:endParaRPr lang="fr-FR" sz="2000" b="1"/>
              </a:p>
            </c:rich>
          </c:tx>
          <c:layout>
            <c:manualLayout>
              <c:xMode val="edge"/>
              <c:yMode val="edge"/>
              <c:x val="1.0706103184751823E-2"/>
              <c:y val="0.22596457920632643"/>
            </c:manualLayout>
          </c:layout>
          <c:overlay val="0"/>
        </c:title>
        <c:numFmt formatCode="0" sourceLinked="0"/>
        <c:majorTickMark val="out"/>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mn-lt"/>
                <a:ea typeface="Times New Roman"/>
                <a:cs typeface="Times New Roman"/>
              </a:defRPr>
            </a:pPr>
            <a:endParaRPr lang="fr-FR"/>
          </a:p>
        </c:txPr>
        <c:crossAx val="2132456408"/>
        <c:crosses val="autoZero"/>
        <c:crossBetween val="between"/>
        <c:majorUnit val="1"/>
        <c:minorUnit val="0.2"/>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39370078740157483" l="0.39370078740157483" r="0.39370078740157483" t="0.39370078740157483"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55622804552531E-2"/>
          <c:y val="1.1553359922649263E-2"/>
          <c:w val="0.90679149137845405"/>
          <c:h val="0.85243945641010399"/>
        </c:manualLayout>
      </c:layout>
      <c:lineChart>
        <c:grouping val="standard"/>
        <c:varyColors val="0"/>
        <c:ser>
          <c:idx val="2"/>
          <c:order val="0"/>
          <c:spPr>
            <a:ln>
              <a:solidFill>
                <a:srgbClr val="FF0000"/>
              </a:solidFill>
            </a:ln>
          </c:spPr>
          <c:marker>
            <c:symbol val="plus"/>
            <c:size val="14"/>
            <c:spPr>
              <a:noFill/>
              <a:ln w="19050">
                <a:solidFill>
                  <a:srgbClr val="FF0000"/>
                </a:solidFill>
                <a:prstDash val="solid"/>
              </a:ln>
            </c:spPr>
          </c:marker>
          <c:cat>
            <c:strRef>
              <c:f>Candidat!$F$27:$F$33</c:f>
              <c:strCache>
                <c:ptCount val="7"/>
                <c:pt idx="0">
                  <c:v>  1   Langue vivante étrangère 1 : anglais</c:v>
                </c:pt>
                <c:pt idx="1">
                  <c:v>  2   Mathématiques</c:v>
                </c:pt>
                <c:pt idx="2">
                  <c:v>  3   Physique - chimie</c:v>
                </c:pt>
                <c:pt idx="3">
                  <c:v>  4   Management de la qualité</c:v>
                </c:pt>
                <c:pt idx="4">
                  <c:v>  5   Bioexpertise au service de l'organisme</c:v>
                </c:pt>
                <c:pt idx="5">
                  <c:v>  6   Pratiques opérationnelles de la qualité</c:v>
                </c:pt>
                <c:pt idx="6">
                  <c:v>  7   Relations et communication professionnelles</c:v>
                </c:pt>
              </c:strCache>
            </c:strRef>
          </c:cat>
          <c:val>
            <c:numRef>
              <c:f>Candidat!$G$27:$G$33</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DCB-8045-9025-D6DA85BC54F6}"/>
            </c:ext>
          </c:extLst>
        </c:ser>
        <c:dLbls>
          <c:showLegendKey val="0"/>
          <c:showVal val="0"/>
          <c:showCatName val="0"/>
          <c:showSerName val="0"/>
          <c:showPercent val="0"/>
          <c:showBubbleSize val="0"/>
        </c:dLbls>
        <c:marker val="1"/>
        <c:smooth val="0"/>
        <c:axId val="2132456408"/>
        <c:axId val="2132610168"/>
      </c:lineChart>
      <c:catAx>
        <c:axId val="2132456408"/>
        <c:scaling>
          <c:orientation val="minMax"/>
        </c:scaling>
        <c:delete val="0"/>
        <c:axPos val="b"/>
        <c:majorGridlines/>
        <c:numFmt formatCode="General" sourceLinked="1"/>
        <c:majorTickMark val="out"/>
        <c:minorTickMark val="none"/>
        <c:tickLblPos val="low"/>
        <c:spPr>
          <a:ln w="25400">
            <a:solidFill>
              <a:srgbClr val="000000"/>
            </a:solidFill>
            <a:prstDash val="solid"/>
          </a:ln>
        </c:spPr>
        <c:txPr>
          <a:bodyPr rot="-2700000" vert="horz"/>
          <a:lstStyle/>
          <a:p>
            <a:pPr>
              <a:defRPr sz="1200" b="1" i="0" u="none" strike="noStrike" baseline="0">
                <a:solidFill>
                  <a:srgbClr val="000000"/>
                </a:solidFill>
                <a:latin typeface="+mn-lt"/>
                <a:ea typeface="Times New Roman"/>
                <a:cs typeface="Times New Roman"/>
              </a:defRPr>
            </a:pPr>
            <a:endParaRPr lang="fr-FR"/>
          </a:p>
        </c:txPr>
        <c:crossAx val="2132610168"/>
        <c:crosses val="autoZero"/>
        <c:auto val="1"/>
        <c:lblAlgn val="ctr"/>
        <c:lblOffset val="0"/>
        <c:tickLblSkip val="1"/>
        <c:tickMarkSkip val="1"/>
        <c:noMultiLvlLbl val="0"/>
      </c:catAx>
      <c:valAx>
        <c:axId val="2132610168"/>
        <c:scaling>
          <c:orientation val="minMax"/>
          <c:max val="10"/>
          <c:min val="-10"/>
        </c:scaling>
        <c:delete val="0"/>
        <c:axPos val="l"/>
        <c:majorGridlines>
          <c:spPr>
            <a:ln w="15875">
              <a:solidFill>
                <a:srgbClr val="000000"/>
              </a:solidFill>
              <a:prstDash val="lgDashDot"/>
            </a:ln>
          </c:spPr>
        </c:majorGridlines>
        <c:minorGridlines>
          <c:spPr>
            <a:ln w="12700">
              <a:solidFill>
                <a:schemeClr val="bg1">
                  <a:lumMod val="85000"/>
                </a:schemeClr>
              </a:solidFill>
            </a:ln>
          </c:spPr>
        </c:minorGridlines>
        <c:title>
          <c:tx>
            <c:rich>
              <a:bodyPr rot="-5400000" vert="horz"/>
              <a:lstStyle/>
              <a:p>
                <a:pPr>
                  <a:defRPr/>
                </a:pPr>
                <a:r>
                  <a:rPr lang="fr-FR" sz="2000" b="1"/>
                  <a:t>Ecart à la moyenne de</a:t>
                </a:r>
                <a:r>
                  <a:rPr lang="fr-FR" sz="2000" b="1" baseline="0"/>
                  <a:t> la classe</a:t>
                </a:r>
                <a:endParaRPr lang="fr-FR" sz="2000" b="1"/>
              </a:p>
            </c:rich>
          </c:tx>
          <c:layout>
            <c:manualLayout>
              <c:xMode val="edge"/>
              <c:yMode val="edge"/>
              <c:x val="1.0706103184751823E-2"/>
              <c:y val="0.22596457920632643"/>
            </c:manualLayout>
          </c:layout>
          <c:overlay val="0"/>
        </c:title>
        <c:numFmt formatCode="0" sourceLinked="0"/>
        <c:majorTickMark val="out"/>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mn-lt"/>
                <a:ea typeface="Times New Roman"/>
                <a:cs typeface="Times New Roman"/>
              </a:defRPr>
            </a:pPr>
            <a:endParaRPr lang="fr-FR"/>
          </a:p>
        </c:txPr>
        <c:crossAx val="2132456408"/>
        <c:crosses val="autoZero"/>
        <c:crossBetween val="between"/>
        <c:majorUnit val="1"/>
        <c:minorUnit val="0.2"/>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39370078740157483" l="0.39370078740157483" r="0.39370078740157483" t="0.39370078740157483" header="0" footer="0"/>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22098</xdr:colOff>
      <xdr:row>164</xdr:row>
      <xdr:rowOff>164942</xdr:rowOff>
    </xdr:from>
    <xdr:to>
      <xdr:col>19</xdr:col>
      <xdr:colOff>220139</xdr:colOff>
      <xdr:row>214</xdr:row>
      <xdr:rowOff>169334</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181875</xdr:rowOff>
    </xdr:from>
    <xdr:to>
      <xdr:col>16</xdr:col>
      <xdr:colOff>2540000</xdr:colOff>
      <xdr:row>73</xdr:row>
      <xdr:rowOff>101599</xdr:rowOff>
    </xdr:to>
    <xdr:graphicFrame macro="">
      <xdr:nvGraphicFramePr>
        <xdr:cNvPr id="4" name="Graphique 3">
          <a:extLst>
            <a:ext uri="{FF2B5EF4-FFF2-40B4-BE49-F238E27FC236}">
              <a16:creationId xmlns:a16="http://schemas.microsoft.com/office/drawing/2014/main" id="{B0C0801F-253A-F440-A57A-27EB6473D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0.09011</cdr:x>
      <cdr:y>0.86334</cdr:y>
    </cdr:from>
    <cdr:to>
      <cdr:x>0.39304</cdr:x>
      <cdr:y>0.97274</cdr:y>
    </cdr:to>
    <cdr:sp macro="" textlink="">
      <cdr:nvSpPr>
        <cdr:cNvPr id="2" name="ZoneTexte 1">
          <a:extLst xmlns:a="http://schemas.openxmlformats.org/drawingml/2006/main">
            <a:ext uri="{FF2B5EF4-FFF2-40B4-BE49-F238E27FC236}">
              <a16:creationId xmlns:a16="http://schemas.microsoft.com/office/drawing/2014/main" id="{74B60A9C-B383-9B44-90DF-1CD86E7F480C}"/>
            </a:ext>
          </a:extLst>
        </cdr:cNvPr>
        <cdr:cNvSpPr txBox="1"/>
      </cdr:nvSpPr>
      <cdr:spPr>
        <a:xfrm xmlns:a="http://schemas.openxmlformats.org/drawingml/2006/main">
          <a:off x="1400302" y="8044322"/>
          <a:ext cx="4707467" cy="101940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fr-FR" sz="1100"/>
            <a:t>Visa du Président du Jury</a:t>
          </a:r>
        </a:p>
      </cdr:txBody>
    </cdr:sp>
  </cdr:relSizeAnchor>
</c:userShapes>
</file>

<file path=xl/drawings/drawing3.xml><?xml version="1.0" encoding="utf-8"?>
<c:userShapes xmlns:c="http://schemas.openxmlformats.org/drawingml/2006/chart">
  <cdr:relSizeAnchor xmlns:cdr="http://schemas.openxmlformats.org/drawingml/2006/chartDrawing">
    <cdr:from>
      <cdr:x>0.09011</cdr:x>
      <cdr:y>0.86334</cdr:y>
    </cdr:from>
    <cdr:to>
      <cdr:x>0.39304</cdr:x>
      <cdr:y>0.97274</cdr:y>
    </cdr:to>
    <cdr:sp macro="" textlink="">
      <cdr:nvSpPr>
        <cdr:cNvPr id="2" name="ZoneTexte 1">
          <a:extLst xmlns:a="http://schemas.openxmlformats.org/drawingml/2006/main">
            <a:ext uri="{FF2B5EF4-FFF2-40B4-BE49-F238E27FC236}">
              <a16:creationId xmlns:a16="http://schemas.microsoft.com/office/drawing/2014/main" id="{74B60A9C-B383-9B44-90DF-1CD86E7F480C}"/>
            </a:ext>
          </a:extLst>
        </cdr:cNvPr>
        <cdr:cNvSpPr txBox="1"/>
      </cdr:nvSpPr>
      <cdr:spPr>
        <a:xfrm xmlns:a="http://schemas.openxmlformats.org/drawingml/2006/main">
          <a:off x="1400302" y="8044322"/>
          <a:ext cx="4707467" cy="1019404"/>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fr-FR" sz="1100"/>
            <a:t>Visa du Président du Jury</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C18E-1943-214C-8E68-B2D615278523}">
  <sheetPr>
    <pageSetUpPr fitToPage="1"/>
  </sheetPr>
  <dimension ref="A1:K18"/>
  <sheetViews>
    <sheetView topLeftCell="A2" zoomScale="125" workbookViewId="0">
      <selection activeCell="A2" sqref="A2:G2"/>
    </sheetView>
  </sheetViews>
  <sheetFormatPr baseColWidth="10" defaultColWidth="10.85546875" defaultRowHeight="15" x14ac:dyDescent="0.2"/>
  <cols>
    <col min="1" max="1" width="51.42578125" style="35" customWidth="1"/>
    <col min="2" max="2" width="34" style="35" customWidth="1"/>
    <col min="3" max="3" width="24.140625" style="35" customWidth="1"/>
    <col min="4" max="4" width="20.85546875" style="35" customWidth="1"/>
    <col min="5" max="6" width="10.85546875" style="35"/>
    <col min="7" max="7" width="15.140625" style="35" customWidth="1"/>
    <col min="8" max="16384" width="10.85546875" style="35"/>
  </cols>
  <sheetData>
    <row r="1" spans="1:7" ht="120" customHeight="1" x14ac:dyDescent="0.2">
      <c r="A1" s="51" t="s">
        <v>50</v>
      </c>
      <c r="B1" s="52"/>
      <c r="C1" s="52"/>
      <c r="D1" s="52"/>
      <c r="E1" s="52"/>
      <c r="F1" s="52"/>
      <c r="G1" s="52"/>
    </row>
    <row r="2" spans="1:7" ht="180" customHeight="1" x14ac:dyDescent="0.2">
      <c r="A2" s="51" t="s">
        <v>51</v>
      </c>
      <c r="B2" s="52"/>
      <c r="C2" s="52"/>
      <c r="D2" s="52"/>
      <c r="E2" s="52"/>
      <c r="F2" s="52"/>
      <c r="G2" s="52"/>
    </row>
    <row r="3" spans="1:7" ht="24.95" customHeight="1" x14ac:dyDescent="0.2">
      <c r="A3" s="51" t="s">
        <v>52</v>
      </c>
      <c r="B3" s="52"/>
      <c r="C3" s="52"/>
      <c r="D3" s="52"/>
      <c r="E3" s="52"/>
      <c r="F3" s="52"/>
      <c r="G3" s="52"/>
    </row>
    <row r="4" spans="1:7" ht="24" customHeight="1" x14ac:dyDescent="0.2">
      <c r="A4" s="51" t="s">
        <v>27</v>
      </c>
      <c r="B4" s="52"/>
      <c r="C4" s="52"/>
      <c r="D4" s="52"/>
      <c r="E4" s="52"/>
      <c r="F4" s="52"/>
      <c r="G4" s="52"/>
    </row>
    <row r="5" spans="1:7" ht="15.75" x14ac:dyDescent="0.25">
      <c r="A5" s="56"/>
      <c r="B5" s="57"/>
      <c r="C5" s="57"/>
      <c r="D5" s="57"/>
      <c r="E5" s="57"/>
      <c r="F5" s="57"/>
      <c r="G5" s="57"/>
    </row>
    <row r="6" spans="1:7" ht="20.100000000000001" customHeight="1" x14ac:dyDescent="0.2">
      <c r="A6" s="51" t="s">
        <v>28</v>
      </c>
      <c r="B6" s="52"/>
      <c r="C6" s="52"/>
      <c r="D6" s="52"/>
      <c r="E6" s="52"/>
      <c r="F6" s="52"/>
      <c r="G6" s="52"/>
    </row>
    <row r="7" spans="1:7" ht="20.100000000000001" customHeight="1" x14ac:dyDescent="0.2">
      <c r="A7" s="51" t="s">
        <v>29</v>
      </c>
      <c r="B7" s="52"/>
      <c r="C7" s="52"/>
      <c r="D7" s="52"/>
      <c r="E7" s="52"/>
      <c r="F7" s="52"/>
      <c r="G7" s="52"/>
    </row>
    <row r="8" spans="1:7" ht="20.100000000000001" customHeight="1" x14ac:dyDescent="0.2">
      <c r="A8" s="54" t="s">
        <v>45</v>
      </c>
      <c r="B8" s="55"/>
      <c r="C8" s="55"/>
      <c r="D8" s="55"/>
      <c r="E8" s="55"/>
      <c r="F8" s="55"/>
      <c r="G8" s="55"/>
    </row>
    <row r="9" spans="1:7" ht="20.100000000000001" customHeight="1" x14ac:dyDescent="0.2">
      <c r="A9" s="51" t="s">
        <v>30</v>
      </c>
      <c r="B9" s="52"/>
      <c r="C9" s="52"/>
      <c r="D9" s="52"/>
      <c r="E9" s="52"/>
      <c r="F9" s="52"/>
      <c r="G9" s="52"/>
    </row>
    <row r="10" spans="1:7" ht="35.1" customHeight="1" x14ac:dyDescent="0.2">
      <c r="A10" s="51" t="s">
        <v>53</v>
      </c>
      <c r="B10" s="52"/>
      <c r="C10" s="52"/>
      <c r="D10" s="52"/>
      <c r="E10" s="52"/>
      <c r="F10" s="52"/>
      <c r="G10" s="52"/>
    </row>
    <row r="11" spans="1:7" ht="20.100000000000001" customHeight="1" x14ac:dyDescent="0.2">
      <c r="A11" s="53" t="s">
        <v>26</v>
      </c>
      <c r="B11" s="52"/>
      <c r="C11" s="52"/>
      <c r="D11" s="52"/>
      <c r="E11" s="52"/>
      <c r="F11" s="52"/>
      <c r="G11" s="52"/>
    </row>
    <row r="12" spans="1:7" ht="20.100000000000001" customHeight="1" x14ac:dyDescent="0.2">
      <c r="A12" s="51" t="s">
        <v>31</v>
      </c>
      <c r="B12" s="52"/>
      <c r="C12" s="52"/>
      <c r="D12" s="52"/>
      <c r="E12" s="52"/>
      <c r="F12" s="52"/>
      <c r="G12" s="52"/>
    </row>
    <row r="13" spans="1:7" ht="111.95" customHeight="1" x14ac:dyDescent="0.2">
      <c r="A13" s="51" t="s">
        <v>34</v>
      </c>
      <c r="B13" s="52"/>
      <c r="C13" s="52"/>
      <c r="D13" s="52"/>
      <c r="E13" s="52"/>
      <c r="F13" s="52"/>
      <c r="G13" s="52"/>
    </row>
    <row r="14" spans="1:7" x14ac:dyDescent="0.2">
      <c r="A14" s="51"/>
      <c r="B14" s="52"/>
      <c r="C14" s="52"/>
      <c r="D14" s="52"/>
      <c r="E14" s="52"/>
      <c r="F14" s="52"/>
      <c r="G14" s="52"/>
    </row>
    <row r="15" spans="1:7" x14ac:dyDescent="0.2">
      <c r="A15" s="51"/>
      <c r="B15" s="52"/>
      <c r="C15" s="52"/>
      <c r="D15" s="52"/>
      <c r="E15" s="52"/>
      <c r="F15" s="52"/>
      <c r="G15" s="52"/>
    </row>
    <row r="16" spans="1:7" x14ac:dyDescent="0.2">
      <c r="A16" s="51"/>
      <c r="B16" s="52"/>
      <c r="C16" s="52"/>
      <c r="D16" s="52"/>
      <c r="E16" s="52"/>
      <c r="F16" s="52"/>
      <c r="G16" s="52"/>
    </row>
    <row r="17" spans="1:11" x14ac:dyDescent="0.2">
      <c r="A17" s="51"/>
      <c r="B17" s="52"/>
      <c r="C17" s="52"/>
      <c r="D17" s="52"/>
      <c r="E17" s="52"/>
      <c r="F17" s="52"/>
      <c r="G17" s="52"/>
      <c r="K17" s="36"/>
    </row>
    <row r="18" spans="1:11" x14ac:dyDescent="0.2">
      <c r="K18" s="36"/>
    </row>
  </sheetData>
  <mergeCells count="17">
    <mergeCell ref="A16:G16"/>
    <mergeCell ref="A17:G17"/>
    <mergeCell ref="A15:G15"/>
    <mergeCell ref="A1:G1"/>
    <mergeCell ref="A11:G11"/>
    <mergeCell ref="A12:G12"/>
    <mergeCell ref="A13:G13"/>
    <mergeCell ref="A14:G14"/>
    <mergeCell ref="A2:G2"/>
    <mergeCell ref="A4:G4"/>
    <mergeCell ref="A3:G3"/>
    <mergeCell ref="A6:G6"/>
    <mergeCell ref="A7:G7"/>
    <mergeCell ref="A9:G9"/>
    <mergeCell ref="A8:G8"/>
    <mergeCell ref="A5:G5"/>
    <mergeCell ref="A10:G10"/>
  </mergeCell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CA5AC-BE23-974C-8DD8-BC5F9013EBF1}">
  <dimension ref="A1:D17"/>
  <sheetViews>
    <sheetView zoomScale="159" workbookViewId="0">
      <selection activeCell="A7" sqref="A7"/>
    </sheetView>
  </sheetViews>
  <sheetFormatPr baseColWidth="10" defaultRowHeight="15" x14ac:dyDescent="0.25"/>
  <cols>
    <col min="1" max="1" width="47" bestFit="1" customWidth="1"/>
    <col min="2" max="2" width="11.42578125" bestFit="1" customWidth="1"/>
  </cols>
  <sheetData>
    <row r="1" spans="1:4" x14ac:dyDescent="0.25">
      <c r="A1" s="58" t="s">
        <v>25</v>
      </c>
      <c r="B1" s="59"/>
    </row>
    <row r="2" spans="1:4" ht="15.75" thickBot="1" x14ac:dyDescent="0.3">
      <c r="A2" s="60"/>
      <c r="B2" s="61"/>
    </row>
    <row r="3" spans="1:4" x14ac:dyDescent="0.25">
      <c r="A3" s="37" t="s">
        <v>37</v>
      </c>
      <c r="B3" s="18"/>
    </row>
    <row r="4" spans="1:4" x14ac:dyDescent="0.25">
      <c r="A4" s="38" t="s">
        <v>38</v>
      </c>
      <c r="B4" s="19"/>
    </row>
    <row r="5" spans="1:4" x14ac:dyDescent="0.25">
      <c r="A5" s="38" t="s">
        <v>36</v>
      </c>
      <c r="B5" s="19"/>
    </row>
    <row r="6" spans="1:4" x14ac:dyDescent="0.25">
      <c r="A6" s="38" t="s">
        <v>33</v>
      </c>
      <c r="B6" s="19"/>
    </row>
    <row r="7" spans="1:4" x14ac:dyDescent="0.25">
      <c r="A7" s="38" t="s">
        <v>39</v>
      </c>
      <c r="B7" s="19"/>
    </row>
    <row r="8" spans="1:4" x14ac:dyDescent="0.25">
      <c r="A8" s="38" t="s">
        <v>40</v>
      </c>
      <c r="B8" s="19"/>
    </row>
    <row r="9" spans="1:4" x14ac:dyDescent="0.25">
      <c r="A9" s="38" t="s">
        <v>41</v>
      </c>
      <c r="B9" s="19"/>
    </row>
    <row r="10" spans="1:4" x14ac:dyDescent="0.25">
      <c r="A10" s="38" t="s">
        <v>42</v>
      </c>
      <c r="B10" s="19"/>
    </row>
    <row r="11" spans="1:4" ht="15.75" thickBot="1" x14ac:dyDescent="0.3">
      <c r="A11" s="39" t="s">
        <v>44</v>
      </c>
      <c r="B11" s="49"/>
    </row>
    <row r="12" spans="1:4" ht="15.75" thickBot="1" x14ac:dyDescent="0.3"/>
    <row r="13" spans="1:4" ht="24.95" customHeight="1" thickBot="1" x14ac:dyDescent="0.3">
      <c r="B13" s="62" t="s">
        <v>10</v>
      </c>
      <c r="C13" s="63"/>
      <c r="D13" s="64"/>
    </row>
    <row r="14" spans="1:4" ht="24.95" customHeight="1" thickBot="1" x14ac:dyDescent="0.3">
      <c r="A14" s="8" t="s">
        <v>21</v>
      </c>
      <c r="B14" s="65"/>
      <c r="C14" s="66"/>
      <c r="D14" s="67"/>
    </row>
    <row r="15" spans="1:4" ht="24.95" customHeight="1" thickBot="1" x14ac:dyDescent="0.3">
      <c r="A15" s="16" t="s">
        <v>22</v>
      </c>
      <c r="B15" s="17" t="s">
        <v>14</v>
      </c>
      <c r="C15" s="9" t="s">
        <v>11</v>
      </c>
      <c r="D15" s="10" t="s">
        <v>16</v>
      </c>
    </row>
    <row r="16" spans="1:4" ht="24.95" customHeight="1" thickBot="1" x14ac:dyDescent="0.3">
      <c r="A16" s="15" t="s">
        <v>20</v>
      </c>
      <c r="B16" s="31"/>
      <c r="C16" s="32"/>
      <c r="D16" s="33"/>
    </row>
    <row r="17" spans="1:4" ht="24.95" customHeight="1" thickBot="1" x14ac:dyDescent="0.3">
      <c r="A17" s="16" t="s">
        <v>3</v>
      </c>
      <c r="B17" s="34" t="e">
        <f>B16/$B$14</f>
        <v>#DIV/0!</v>
      </c>
      <c r="C17" s="34" t="e">
        <f t="shared" ref="C17:D17" si="0">C16/$B$14</f>
        <v>#DIV/0!</v>
      </c>
      <c r="D17" s="34" t="e">
        <f t="shared" si="0"/>
        <v>#DIV/0!</v>
      </c>
    </row>
  </sheetData>
  <mergeCells count="3">
    <mergeCell ref="A1:B2"/>
    <mergeCell ref="B13:D13"/>
    <mergeCell ref="B14:D14"/>
  </mergeCells>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3">
    <pageSetUpPr fitToPage="1"/>
  </sheetPr>
  <dimension ref="A1:Q73"/>
  <sheetViews>
    <sheetView showGridLines="0" tabSelected="1" topLeftCell="B13" zoomScale="75" zoomScaleNormal="115" zoomScalePageLayoutView="115" workbookViewId="0">
      <selection activeCell="E2" sqref="E2:H2"/>
    </sheetView>
  </sheetViews>
  <sheetFormatPr baseColWidth="10" defaultColWidth="10.85546875" defaultRowHeight="14.25" x14ac:dyDescent="0.2"/>
  <cols>
    <col min="1" max="2" width="12.7109375" style="2" customWidth="1"/>
    <col min="3" max="3" width="11.28515625" style="2" customWidth="1"/>
    <col min="4" max="4" width="2.28515625" style="2" customWidth="1"/>
    <col min="5" max="9" width="12.7109375" style="2" customWidth="1"/>
    <col min="10" max="10" width="2.28515625" style="2" customWidth="1"/>
    <col min="11" max="11" width="11.28515625" style="2" customWidth="1"/>
    <col min="12" max="12" width="12.7109375" style="2" customWidth="1"/>
    <col min="13" max="14" width="10.85546875" style="2"/>
    <col min="15" max="15" width="2.7109375" style="2" customWidth="1"/>
    <col min="16" max="16" width="17.28515625" style="2" customWidth="1"/>
    <col min="17" max="17" width="34.140625" style="2" customWidth="1"/>
    <col min="18" max="16384" width="10.85546875" style="2"/>
  </cols>
  <sheetData>
    <row r="1" spans="1:17" ht="15" customHeight="1" x14ac:dyDescent="0.2">
      <c r="A1" s="68" t="s">
        <v>47</v>
      </c>
      <c r="B1" s="69"/>
      <c r="C1" s="69"/>
      <c r="D1" s="70"/>
      <c r="E1" s="74" t="s">
        <v>24</v>
      </c>
      <c r="F1" s="75"/>
      <c r="G1" s="75"/>
      <c r="H1" s="76"/>
      <c r="I1" s="77" t="s">
        <v>17</v>
      </c>
      <c r="J1" s="75"/>
      <c r="K1" s="75"/>
      <c r="L1" s="75"/>
      <c r="M1" s="76"/>
      <c r="N1" s="78" t="s">
        <v>0</v>
      </c>
      <c r="O1" s="79"/>
      <c r="P1" s="80"/>
      <c r="Q1" s="1" t="s">
        <v>5</v>
      </c>
    </row>
    <row r="2" spans="1:17" ht="45" customHeight="1" x14ac:dyDescent="0.2">
      <c r="A2" s="71"/>
      <c r="B2" s="72"/>
      <c r="C2" s="72"/>
      <c r="D2" s="73"/>
      <c r="E2" s="81">
        <v>2023</v>
      </c>
      <c r="F2" s="82"/>
      <c r="G2" s="82"/>
      <c r="H2" s="83"/>
      <c r="I2" s="87"/>
      <c r="J2" s="88"/>
      <c r="K2" s="88"/>
      <c r="L2" s="88"/>
      <c r="M2" s="89"/>
      <c r="N2" s="84"/>
      <c r="O2" s="85"/>
      <c r="P2" s="86"/>
      <c r="Q2" s="166"/>
    </row>
    <row r="3" spans="1:17" ht="15" customHeight="1" x14ac:dyDescent="0.2">
      <c r="A3" s="96" t="s">
        <v>32</v>
      </c>
      <c r="B3" s="97"/>
      <c r="C3" s="97"/>
      <c r="D3" s="98"/>
      <c r="E3" s="102" t="s">
        <v>46</v>
      </c>
      <c r="F3" s="103"/>
      <c r="G3" s="103"/>
      <c r="H3" s="104"/>
      <c r="I3" s="90"/>
      <c r="J3" s="91"/>
      <c r="K3" s="91"/>
      <c r="L3" s="91"/>
      <c r="M3" s="92"/>
      <c r="N3" s="102" t="s">
        <v>43</v>
      </c>
      <c r="O3" s="103"/>
      <c r="P3" s="104"/>
      <c r="Q3" s="167"/>
    </row>
    <row r="4" spans="1:17" s="3" customFormat="1" ht="45" customHeight="1" thickBot="1" x14ac:dyDescent="0.3">
      <c r="A4" s="99"/>
      <c r="B4" s="100"/>
      <c r="C4" s="100"/>
      <c r="D4" s="101"/>
      <c r="E4" s="105"/>
      <c r="F4" s="106"/>
      <c r="G4" s="106"/>
      <c r="H4" s="107"/>
      <c r="I4" s="93"/>
      <c r="J4" s="94"/>
      <c r="K4" s="94"/>
      <c r="L4" s="94"/>
      <c r="M4" s="95"/>
      <c r="N4" s="108"/>
      <c r="O4" s="108"/>
      <c r="P4" s="108"/>
      <c r="Q4" s="168"/>
    </row>
    <row r="5" spans="1:17" s="42" customFormat="1" ht="18.95" customHeight="1" thickBot="1" x14ac:dyDescent="0.3">
      <c r="A5" s="42" t="s">
        <v>6</v>
      </c>
      <c r="I5" s="43" t="s">
        <v>7</v>
      </c>
    </row>
    <row r="6" spans="1:17" s="3" customFormat="1" ht="24.95" customHeight="1" thickBot="1" x14ac:dyDescent="0.3">
      <c r="A6" s="4" t="s">
        <v>4</v>
      </c>
      <c r="B6" s="40" t="s">
        <v>12</v>
      </c>
      <c r="C6" s="109" t="s">
        <v>8</v>
      </c>
      <c r="D6" s="110"/>
      <c r="E6" s="111" t="s">
        <v>48</v>
      </c>
      <c r="F6" s="109"/>
      <c r="G6" s="109"/>
      <c r="H6" s="112"/>
      <c r="I6" s="4" t="s">
        <v>4</v>
      </c>
      <c r="J6" s="109" t="s">
        <v>12</v>
      </c>
      <c r="K6" s="109"/>
      <c r="L6" s="41" t="s">
        <v>8</v>
      </c>
      <c r="M6" s="111" t="s">
        <v>49</v>
      </c>
      <c r="N6" s="109"/>
      <c r="O6" s="109"/>
      <c r="P6" s="109"/>
      <c r="Q6" s="110"/>
    </row>
    <row r="7" spans="1:17" ht="48" customHeight="1" x14ac:dyDescent="0.2">
      <c r="A7" s="20"/>
      <c r="B7" s="21"/>
      <c r="C7" s="113" t="e">
        <f>AVERAGE(A7:B7)</f>
        <v>#DIV/0!</v>
      </c>
      <c r="D7" s="114"/>
      <c r="E7" s="115" t="str">
        <f>Classe!A3</f>
        <v xml:space="preserve">  1   Langue vivante étrangère 1 : anglais</v>
      </c>
      <c r="F7" s="116"/>
      <c r="G7" s="116"/>
      <c r="H7" s="117"/>
      <c r="I7" s="20"/>
      <c r="J7" s="118"/>
      <c r="K7" s="118"/>
      <c r="L7" s="5" t="e">
        <f>AVERAGE(I7:K7)</f>
        <v>#DIV/0!</v>
      </c>
      <c r="M7" s="119"/>
      <c r="N7" s="120"/>
      <c r="O7" s="120"/>
      <c r="P7" s="120"/>
      <c r="Q7" s="121"/>
    </row>
    <row r="8" spans="1:17" ht="48" customHeight="1" x14ac:dyDescent="0.2">
      <c r="A8" s="22"/>
      <c r="B8" s="23"/>
      <c r="C8" s="122" t="e">
        <f t="shared" ref="C8:C14" si="0">AVERAGE(A8:B8)</f>
        <v>#DIV/0!</v>
      </c>
      <c r="D8" s="123"/>
      <c r="E8" s="124" t="str">
        <f>Classe!A4</f>
        <v xml:space="preserve">  2   Mathématiques</v>
      </c>
      <c r="F8" s="125"/>
      <c r="G8" s="125"/>
      <c r="H8" s="126"/>
      <c r="I8" s="22"/>
      <c r="J8" s="127"/>
      <c r="K8" s="128"/>
      <c r="L8" s="6" t="e">
        <f>AVERAGE(I8:K8)</f>
        <v>#DIV/0!</v>
      </c>
      <c r="M8" s="129"/>
      <c r="N8" s="130"/>
      <c r="O8" s="130"/>
      <c r="P8" s="130"/>
      <c r="Q8" s="131"/>
    </row>
    <row r="9" spans="1:17" ht="48" customHeight="1" x14ac:dyDescent="0.2">
      <c r="A9" s="22"/>
      <c r="B9" s="23"/>
      <c r="C9" s="122" t="e">
        <f t="shared" si="0"/>
        <v>#DIV/0!</v>
      </c>
      <c r="D9" s="123"/>
      <c r="E9" s="124" t="str">
        <f>Classe!A5</f>
        <v xml:space="preserve">  3   Physique - chimie</v>
      </c>
      <c r="F9" s="125"/>
      <c r="G9" s="125"/>
      <c r="H9" s="126"/>
      <c r="I9" s="22"/>
      <c r="J9" s="127"/>
      <c r="K9" s="128"/>
      <c r="L9" s="6" t="e">
        <f t="shared" ref="L9:L14" si="1">AVERAGE(I9:K9)</f>
        <v>#DIV/0!</v>
      </c>
      <c r="M9" s="129"/>
      <c r="N9" s="130"/>
      <c r="O9" s="130"/>
      <c r="P9" s="130"/>
      <c r="Q9" s="131"/>
    </row>
    <row r="10" spans="1:17" ht="48" customHeight="1" x14ac:dyDescent="0.2">
      <c r="A10" s="22"/>
      <c r="B10" s="23"/>
      <c r="C10" s="122" t="e">
        <f t="shared" si="0"/>
        <v>#DIV/0!</v>
      </c>
      <c r="D10" s="123"/>
      <c r="E10" s="124" t="str">
        <f>Classe!A6</f>
        <v xml:space="preserve">  4   Management de la qualité</v>
      </c>
      <c r="F10" s="125"/>
      <c r="G10" s="125"/>
      <c r="H10" s="126"/>
      <c r="I10" s="22"/>
      <c r="J10" s="127"/>
      <c r="K10" s="128"/>
      <c r="L10" s="6" t="e">
        <f t="shared" si="1"/>
        <v>#DIV/0!</v>
      </c>
      <c r="M10" s="129"/>
      <c r="N10" s="130"/>
      <c r="O10" s="130"/>
      <c r="P10" s="130"/>
      <c r="Q10" s="131"/>
    </row>
    <row r="11" spans="1:17" ht="48" customHeight="1" x14ac:dyDescent="0.2">
      <c r="A11" s="22"/>
      <c r="B11" s="23"/>
      <c r="C11" s="122" t="e">
        <f t="shared" si="0"/>
        <v>#DIV/0!</v>
      </c>
      <c r="D11" s="123"/>
      <c r="E11" s="124" t="str">
        <f>Classe!A7</f>
        <v xml:space="preserve">  5   Bioexpertise au service de l'organisme</v>
      </c>
      <c r="F11" s="125"/>
      <c r="G11" s="125"/>
      <c r="H11" s="126"/>
      <c r="I11" s="22"/>
      <c r="J11" s="127"/>
      <c r="K11" s="128"/>
      <c r="L11" s="6" t="e">
        <f t="shared" si="1"/>
        <v>#DIV/0!</v>
      </c>
      <c r="M11" s="129"/>
      <c r="N11" s="130"/>
      <c r="O11" s="130"/>
      <c r="P11" s="130"/>
      <c r="Q11" s="131"/>
    </row>
    <row r="12" spans="1:17" ht="48" customHeight="1" x14ac:dyDescent="0.2">
      <c r="A12" s="22"/>
      <c r="B12" s="23"/>
      <c r="C12" s="122" t="e">
        <f t="shared" si="0"/>
        <v>#DIV/0!</v>
      </c>
      <c r="D12" s="123"/>
      <c r="E12" s="124" t="str">
        <f>Classe!A8</f>
        <v xml:space="preserve">  6   Pratiques opérationnelles de la qualité</v>
      </c>
      <c r="F12" s="125"/>
      <c r="G12" s="125"/>
      <c r="H12" s="126"/>
      <c r="I12" s="22"/>
      <c r="J12" s="127"/>
      <c r="K12" s="128"/>
      <c r="L12" s="6" t="e">
        <f t="shared" si="1"/>
        <v>#DIV/0!</v>
      </c>
      <c r="M12" s="129"/>
      <c r="N12" s="130"/>
      <c r="O12" s="130"/>
      <c r="P12" s="130"/>
      <c r="Q12" s="131"/>
    </row>
    <row r="13" spans="1:17" ht="48" customHeight="1" x14ac:dyDescent="0.2">
      <c r="A13" s="22"/>
      <c r="B13" s="23"/>
      <c r="C13" s="122" t="e">
        <f t="shared" si="0"/>
        <v>#DIV/0!</v>
      </c>
      <c r="D13" s="123"/>
      <c r="E13" s="124" t="str">
        <f>Classe!A9</f>
        <v xml:space="preserve">  7   Relations et communication professionnelles</v>
      </c>
      <c r="F13" s="125"/>
      <c r="G13" s="125"/>
      <c r="H13" s="126"/>
      <c r="I13" s="22"/>
      <c r="J13" s="127"/>
      <c r="K13" s="128"/>
      <c r="L13" s="6" t="e">
        <f t="shared" si="1"/>
        <v>#DIV/0!</v>
      </c>
      <c r="M13" s="129"/>
      <c r="N13" s="130"/>
      <c r="O13" s="130"/>
      <c r="P13" s="130"/>
      <c r="Q13" s="131"/>
    </row>
    <row r="14" spans="1:17" ht="48" customHeight="1" x14ac:dyDescent="0.2">
      <c r="A14" s="22"/>
      <c r="B14" s="23"/>
      <c r="C14" s="122" t="e">
        <f t="shared" si="0"/>
        <v>#DIV/0!</v>
      </c>
      <c r="D14" s="123"/>
      <c r="E14" s="124" t="str">
        <f>Classe!A10</f>
        <v xml:space="preserve">  8   Langue vivante étrangère 2 (facultative)</v>
      </c>
      <c r="F14" s="125"/>
      <c r="G14" s="125"/>
      <c r="H14" s="126"/>
      <c r="I14" s="22"/>
      <c r="J14" s="127"/>
      <c r="K14" s="128"/>
      <c r="L14" s="6" t="e">
        <f t="shared" si="1"/>
        <v>#DIV/0!</v>
      </c>
      <c r="M14" s="129"/>
      <c r="N14" s="130"/>
      <c r="O14" s="130"/>
      <c r="P14" s="130"/>
      <c r="Q14" s="131"/>
    </row>
    <row r="15" spans="1:17" ht="48" customHeight="1" thickBot="1" x14ac:dyDescent="0.25">
      <c r="A15" s="48"/>
      <c r="B15" s="50"/>
      <c r="C15" s="157"/>
      <c r="D15" s="158"/>
      <c r="E15" s="159" t="str">
        <f>Classe!A11</f>
        <v xml:space="preserve">  9   Stage de 1ère année : rapport et soutenance</v>
      </c>
      <c r="F15" s="160"/>
      <c r="G15" s="160"/>
      <c r="H15" s="161"/>
      <c r="I15" s="48"/>
      <c r="J15" s="178"/>
      <c r="K15" s="179"/>
      <c r="L15" s="47"/>
      <c r="M15" s="180"/>
      <c r="N15" s="181"/>
      <c r="O15" s="181"/>
      <c r="P15" s="181"/>
      <c r="Q15" s="182"/>
    </row>
    <row r="16" spans="1:17" s="42" customFormat="1" ht="18.95" customHeight="1" thickBot="1" x14ac:dyDescent="0.3">
      <c r="A16" s="42" t="s">
        <v>9</v>
      </c>
    </row>
    <row r="17" spans="1:17" ht="39.950000000000003" customHeight="1" thickBot="1" x14ac:dyDescent="0.25">
      <c r="A17" s="151" t="s">
        <v>35</v>
      </c>
      <c r="B17" s="152"/>
      <c r="C17" s="153"/>
      <c r="D17" s="3"/>
      <c r="E17" s="154" t="s">
        <v>10</v>
      </c>
      <c r="F17" s="155"/>
      <c r="G17" s="155"/>
      <c r="H17" s="155"/>
      <c r="I17" s="156"/>
      <c r="J17" s="7"/>
      <c r="K17" s="169" t="s">
        <v>19</v>
      </c>
      <c r="L17" s="155"/>
      <c r="M17" s="155"/>
      <c r="N17" s="156"/>
      <c r="O17" s="3"/>
      <c r="P17" s="170" t="s">
        <v>13</v>
      </c>
      <c r="Q17" s="171"/>
    </row>
    <row r="18" spans="1:17" ht="27.95" customHeight="1" thickBot="1" x14ac:dyDescent="0.25">
      <c r="A18" s="132"/>
      <c r="B18" s="133"/>
      <c r="C18" s="134"/>
      <c r="D18" s="3"/>
      <c r="E18" s="183" t="s">
        <v>23</v>
      </c>
      <c r="F18" s="9" t="s">
        <v>14</v>
      </c>
      <c r="G18" s="9" t="s">
        <v>11</v>
      </c>
      <c r="H18" s="9" t="s">
        <v>16</v>
      </c>
      <c r="I18" s="10" t="s">
        <v>15</v>
      </c>
      <c r="J18" s="7"/>
      <c r="K18" s="11" t="s">
        <v>18</v>
      </c>
      <c r="L18" s="12" t="s">
        <v>1</v>
      </c>
      <c r="M18" s="12" t="s">
        <v>2</v>
      </c>
      <c r="N18" s="13" t="s">
        <v>3</v>
      </c>
      <c r="O18" s="3"/>
      <c r="P18" s="136"/>
      <c r="Q18" s="137"/>
    </row>
    <row r="19" spans="1:17" ht="27.95" customHeight="1" x14ac:dyDescent="0.2">
      <c r="A19" s="135"/>
      <c r="B19" s="133"/>
      <c r="C19" s="134"/>
      <c r="D19" s="3"/>
      <c r="E19" s="184"/>
      <c r="F19" s="172" t="e">
        <f>Classe!B17</f>
        <v>#DIV/0!</v>
      </c>
      <c r="G19" s="172" t="e">
        <f>Classe!C17</f>
        <v>#DIV/0!</v>
      </c>
      <c r="H19" s="172" t="e">
        <f>Classe!D17</f>
        <v>#DIV/0!</v>
      </c>
      <c r="I19" s="175">
        <f>Classe!B14</f>
        <v>0</v>
      </c>
      <c r="J19" s="7"/>
      <c r="K19" s="44">
        <f>E2-1</f>
        <v>2022</v>
      </c>
      <c r="L19" s="24"/>
      <c r="M19" s="24"/>
      <c r="N19" s="25"/>
      <c r="O19" s="3"/>
      <c r="P19" s="138"/>
      <c r="Q19" s="139"/>
    </row>
    <row r="20" spans="1:17" ht="27.95" customHeight="1" x14ac:dyDescent="0.2">
      <c r="A20" s="142"/>
      <c r="B20" s="143"/>
      <c r="C20" s="144"/>
      <c r="D20" s="3"/>
      <c r="E20" s="184"/>
      <c r="F20" s="173"/>
      <c r="G20" s="173"/>
      <c r="H20" s="173"/>
      <c r="I20" s="176"/>
      <c r="J20" s="7"/>
      <c r="K20" s="45">
        <f>E2-2</f>
        <v>2021</v>
      </c>
      <c r="L20" s="26"/>
      <c r="M20" s="26"/>
      <c r="N20" s="27"/>
      <c r="O20" s="3"/>
      <c r="P20" s="138"/>
      <c r="Q20" s="139"/>
    </row>
    <row r="21" spans="1:17" ht="27.95" customHeight="1" thickBot="1" x14ac:dyDescent="0.25">
      <c r="A21" s="145"/>
      <c r="B21" s="146"/>
      <c r="C21" s="147"/>
      <c r="D21" s="3"/>
      <c r="E21" s="184"/>
      <c r="F21" s="173"/>
      <c r="G21" s="173"/>
      <c r="H21" s="173"/>
      <c r="I21" s="176"/>
      <c r="J21" s="7"/>
      <c r="K21" s="45">
        <f>E2-3</f>
        <v>2020</v>
      </c>
      <c r="L21" s="26"/>
      <c r="M21" s="26"/>
      <c r="N21" s="27"/>
      <c r="O21" s="3"/>
      <c r="P21" s="140"/>
      <c r="Q21" s="141"/>
    </row>
    <row r="22" spans="1:17" ht="27.95" customHeight="1" thickBot="1" x14ac:dyDescent="0.25">
      <c r="A22" s="145"/>
      <c r="B22" s="146"/>
      <c r="C22" s="147"/>
      <c r="D22" s="3"/>
      <c r="E22" s="184"/>
      <c r="F22" s="173"/>
      <c r="G22" s="173"/>
      <c r="H22" s="173"/>
      <c r="I22" s="176"/>
      <c r="J22" s="7"/>
      <c r="K22" s="45">
        <f>E2-4</f>
        <v>2019</v>
      </c>
      <c r="L22" s="26"/>
      <c r="M22" s="26"/>
      <c r="N22" s="27"/>
      <c r="O22" s="3"/>
      <c r="P22" s="162" t="s">
        <v>54</v>
      </c>
      <c r="Q22" s="163"/>
    </row>
    <row r="23" spans="1:17" ht="27.95" customHeight="1" thickBot="1" x14ac:dyDescent="0.35">
      <c r="A23" s="148"/>
      <c r="B23" s="149"/>
      <c r="C23" s="150"/>
      <c r="D23" s="3"/>
      <c r="E23" s="185"/>
      <c r="F23" s="174"/>
      <c r="G23" s="174"/>
      <c r="H23" s="174"/>
      <c r="I23" s="177"/>
      <c r="J23" s="7"/>
      <c r="K23" s="46">
        <f>E2-5</f>
        <v>2018</v>
      </c>
      <c r="L23" s="28"/>
      <c r="M23" s="28"/>
      <c r="N23" s="29"/>
      <c r="O23" s="3"/>
      <c r="P23" s="164"/>
      <c r="Q23" s="165"/>
    </row>
    <row r="24" spans="1:17" x14ac:dyDescent="0.2">
      <c r="A24" s="3"/>
      <c r="B24" s="3"/>
      <c r="C24" s="3"/>
      <c r="D24" s="3"/>
      <c r="E24" s="3"/>
      <c r="F24" s="3"/>
      <c r="G24" s="3"/>
      <c r="H24" s="3"/>
      <c r="I24" s="3"/>
      <c r="J24" s="3"/>
      <c r="K24" s="3"/>
      <c r="L24" s="3"/>
      <c r="M24" s="3"/>
      <c r="N24" s="3"/>
      <c r="O24" s="3"/>
      <c r="P24" s="3"/>
      <c r="Q24" s="3"/>
    </row>
    <row r="25" spans="1:17" ht="15" customHeight="1" x14ac:dyDescent="0.2">
      <c r="A25" s="14"/>
      <c r="B25" s="14"/>
      <c r="C25" s="14"/>
      <c r="D25" s="14"/>
      <c r="E25" s="14"/>
      <c r="Q25" s="14"/>
    </row>
    <row r="26" spans="1:17" ht="15" customHeight="1" thickBot="1" x14ac:dyDescent="0.25">
      <c r="A26" s="14"/>
      <c r="B26" s="14"/>
      <c r="C26" s="14"/>
      <c r="D26" s="14"/>
      <c r="E26" s="14"/>
      <c r="Q26" s="14"/>
    </row>
    <row r="27" spans="1:17" ht="15" customHeight="1" thickBot="1" x14ac:dyDescent="0.25">
      <c r="A27" s="14"/>
      <c r="B27" s="14"/>
      <c r="C27" s="14"/>
      <c r="D27" s="14"/>
      <c r="E27" s="14"/>
      <c r="F27" s="37" t="str">
        <f>E7</f>
        <v xml:space="preserve">  1   Langue vivante étrangère 1 : anglais</v>
      </c>
      <c r="G27" s="30" t="e">
        <f>L7-Classe!B3</f>
        <v>#DIV/0!</v>
      </c>
      <c r="H27" s="14"/>
      <c r="I27" s="14"/>
      <c r="J27" s="14"/>
      <c r="N27" s="14"/>
      <c r="O27" s="14"/>
      <c r="P27" s="14"/>
      <c r="Q27" s="14"/>
    </row>
    <row r="28" spans="1:17" ht="15" customHeight="1" thickBot="1" x14ac:dyDescent="0.25">
      <c r="A28" s="14"/>
      <c r="B28" s="14"/>
      <c r="C28" s="14"/>
      <c r="D28" s="14"/>
      <c r="E28" s="14"/>
      <c r="F28" s="37" t="str">
        <f t="shared" ref="F28:F33" si="2">E8</f>
        <v xml:space="preserve">  2   Mathématiques</v>
      </c>
      <c r="G28" s="30" t="e">
        <f>L8-Classe!B4</f>
        <v>#DIV/0!</v>
      </c>
      <c r="H28" s="14"/>
      <c r="I28" s="14"/>
      <c r="J28" s="14"/>
      <c r="N28" s="14"/>
      <c r="O28" s="14"/>
      <c r="P28" s="14"/>
      <c r="Q28" s="14"/>
    </row>
    <row r="29" spans="1:17" ht="15" customHeight="1" thickBot="1" x14ac:dyDescent="0.25">
      <c r="A29" s="14"/>
      <c r="B29" s="14"/>
      <c r="C29" s="14"/>
      <c r="D29" s="14"/>
      <c r="E29" s="14"/>
      <c r="F29" s="37" t="str">
        <f t="shared" si="2"/>
        <v xml:space="preserve">  3   Physique - chimie</v>
      </c>
      <c r="G29" s="30" t="e">
        <f>L9-Classe!B5</f>
        <v>#DIV/0!</v>
      </c>
      <c r="H29" s="14"/>
      <c r="I29" s="14"/>
      <c r="J29" s="14"/>
      <c r="N29" s="14"/>
      <c r="O29" s="14"/>
      <c r="P29" s="14"/>
      <c r="Q29" s="14"/>
    </row>
    <row r="30" spans="1:17" ht="15" customHeight="1" thickBot="1" x14ac:dyDescent="0.25">
      <c r="A30" s="14"/>
      <c r="B30" s="14"/>
      <c r="C30" s="14"/>
      <c r="D30" s="14"/>
      <c r="E30" s="14"/>
      <c r="F30" s="37" t="str">
        <f t="shared" si="2"/>
        <v xml:space="preserve">  4   Management de la qualité</v>
      </c>
      <c r="G30" s="30" t="e">
        <f>L10-Classe!B6</f>
        <v>#DIV/0!</v>
      </c>
      <c r="H30" s="14"/>
      <c r="I30" s="14"/>
      <c r="J30" s="14"/>
      <c r="N30" s="14"/>
      <c r="O30" s="14"/>
      <c r="P30" s="14"/>
      <c r="Q30" s="14"/>
    </row>
    <row r="31" spans="1:17" ht="15" customHeight="1" thickBot="1" x14ac:dyDescent="0.25">
      <c r="A31" s="14"/>
      <c r="B31" s="14"/>
      <c r="C31" s="14"/>
      <c r="D31" s="14"/>
      <c r="E31" s="14"/>
      <c r="F31" s="37" t="str">
        <f t="shared" si="2"/>
        <v xml:space="preserve">  5   Bioexpertise au service de l'organisme</v>
      </c>
      <c r="G31" s="30" t="e">
        <f>L11-Classe!B7</f>
        <v>#DIV/0!</v>
      </c>
      <c r="H31" s="14"/>
      <c r="I31" s="14"/>
      <c r="J31" s="14"/>
      <c r="N31" s="14"/>
      <c r="O31" s="14"/>
      <c r="P31" s="14"/>
      <c r="Q31" s="14"/>
    </row>
    <row r="32" spans="1:17" ht="15" customHeight="1" thickBot="1" x14ac:dyDescent="0.25">
      <c r="A32" s="14"/>
      <c r="B32" s="14"/>
      <c r="C32" s="14"/>
      <c r="D32" s="14"/>
      <c r="E32" s="14"/>
      <c r="F32" s="37" t="str">
        <f t="shared" si="2"/>
        <v xml:space="preserve">  6   Pratiques opérationnelles de la qualité</v>
      </c>
      <c r="G32" s="30" t="e">
        <f>L12-Classe!B8</f>
        <v>#DIV/0!</v>
      </c>
      <c r="H32" s="14"/>
      <c r="I32" s="14"/>
      <c r="J32" s="14"/>
      <c r="N32" s="14"/>
      <c r="O32" s="14"/>
      <c r="P32" s="14"/>
      <c r="Q32" s="14"/>
    </row>
    <row r="33" spans="1:17" ht="15" customHeight="1" x14ac:dyDescent="0.2">
      <c r="A33" s="14"/>
      <c r="B33" s="14"/>
      <c r="C33" s="14"/>
      <c r="D33" s="14"/>
      <c r="E33" s="14"/>
      <c r="F33" s="37" t="str">
        <f t="shared" si="2"/>
        <v xml:space="preserve">  7   Relations et communication professionnelles</v>
      </c>
      <c r="G33" s="30" t="e">
        <f>L13-Classe!B9</f>
        <v>#DIV/0!</v>
      </c>
      <c r="H33" s="14"/>
      <c r="I33" s="14"/>
      <c r="J33" s="14"/>
      <c r="N33" s="14"/>
      <c r="O33" s="14"/>
      <c r="P33" s="14"/>
      <c r="Q33" s="14"/>
    </row>
    <row r="34" spans="1:17" ht="15" customHeight="1" x14ac:dyDescent="0.2">
      <c r="A34" s="14"/>
      <c r="B34" s="14"/>
      <c r="C34" s="14"/>
      <c r="D34" s="14"/>
      <c r="E34" s="14"/>
      <c r="F34" s="14"/>
      <c r="G34" s="14"/>
      <c r="H34" s="14"/>
      <c r="L34" s="14"/>
      <c r="M34" s="14"/>
      <c r="N34" s="14"/>
      <c r="O34" s="14"/>
    </row>
    <row r="35" spans="1:17" ht="15" customHeight="1" x14ac:dyDescent="0.2">
      <c r="A35" s="14"/>
      <c r="B35" s="14"/>
      <c r="C35" s="14"/>
      <c r="D35" s="14"/>
      <c r="E35" s="14"/>
      <c r="F35" s="14"/>
      <c r="G35" s="14"/>
      <c r="H35" s="14"/>
      <c r="L35" s="14"/>
      <c r="M35" s="14"/>
      <c r="N35" s="14"/>
      <c r="O35" s="14"/>
    </row>
    <row r="36" spans="1:17" ht="15" customHeight="1" x14ac:dyDescent="0.2">
      <c r="A36" s="14"/>
      <c r="B36" s="14"/>
      <c r="C36" s="14"/>
      <c r="D36" s="14"/>
      <c r="E36" s="14"/>
      <c r="F36" s="14"/>
      <c r="G36" s="14"/>
      <c r="H36" s="14"/>
      <c r="I36" s="14"/>
      <c r="J36" s="14"/>
      <c r="N36" s="14"/>
      <c r="O36" s="14"/>
      <c r="P36" s="14"/>
      <c r="Q36" s="14"/>
    </row>
    <row r="37" spans="1:17" ht="15" customHeight="1" x14ac:dyDescent="0.2">
      <c r="A37" s="14"/>
      <c r="B37" s="14"/>
      <c r="C37" s="14"/>
      <c r="D37" s="14"/>
      <c r="E37" s="14"/>
      <c r="F37" s="14"/>
      <c r="G37" s="14"/>
      <c r="H37" s="14"/>
      <c r="I37" s="14"/>
      <c r="J37" s="14"/>
      <c r="N37" s="14"/>
      <c r="O37" s="14"/>
      <c r="P37" s="14"/>
      <c r="Q37" s="14"/>
    </row>
    <row r="38" spans="1:17" ht="15" customHeight="1" x14ac:dyDescent="0.2">
      <c r="A38" s="14"/>
      <c r="B38" s="14"/>
      <c r="C38" s="14"/>
      <c r="D38" s="14"/>
      <c r="E38" s="14"/>
      <c r="F38" s="14"/>
      <c r="G38" s="14"/>
      <c r="H38" s="14"/>
      <c r="I38" s="14"/>
      <c r="J38" s="14"/>
      <c r="N38" s="14"/>
      <c r="O38" s="14"/>
      <c r="P38" s="14"/>
      <c r="Q38" s="14"/>
    </row>
    <row r="39" spans="1:17" ht="15" customHeight="1" x14ac:dyDescent="0.2">
      <c r="A39" s="14"/>
      <c r="B39" s="14"/>
      <c r="C39" s="14"/>
      <c r="D39" s="14"/>
      <c r="E39" s="14"/>
      <c r="F39" s="14"/>
      <c r="G39" s="14"/>
      <c r="H39" s="14"/>
      <c r="I39" s="14"/>
      <c r="J39" s="14"/>
      <c r="K39" s="14"/>
      <c r="L39" s="14"/>
      <c r="M39" s="14"/>
      <c r="N39" s="14"/>
      <c r="O39" s="14"/>
      <c r="P39" s="14"/>
      <c r="Q39" s="14"/>
    </row>
    <row r="40" spans="1:17" ht="15" customHeight="1" x14ac:dyDescent="0.2">
      <c r="A40" s="14"/>
      <c r="B40" s="14"/>
      <c r="C40" s="14"/>
      <c r="D40" s="14"/>
      <c r="E40" s="14"/>
      <c r="F40" s="14"/>
      <c r="G40" s="14"/>
      <c r="H40" s="14"/>
      <c r="I40" s="14"/>
      <c r="J40" s="14"/>
      <c r="K40" s="14"/>
      <c r="L40" s="14"/>
      <c r="M40" s="14"/>
      <c r="N40" s="14"/>
      <c r="O40" s="14"/>
      <c r="P40" s="14"/>
      <c r="Q40" s="14"/>
    </row>
    <row r="41" spans="1:17" ht="15" customHeight="1" x14ac:dyDescent="0.2">
      <c r="A41" s="14"/>
      <c r="B41" s="14"/>
      <c r="C41" s="14"/>
      <c r="D41" s="14"/>
      <c r="E41" s="14"/>
      <c r="F41" s="14"/>
      <c r="G41" s="14"/>
      <c r="H41" s="14"/>
      <c r="I41" s="14"/>
      <c r="J41" s="14"/>
      <c r="K41" s="14"/>
      <c r="L41" s="14"/>
      <c r="M41" s="14"/>
      <c r="N41" s="14"/>
      <c r="O41" s="14"/>
      <c r="P41" s="14"/>
      <c r="Q41" s="14"/>
    </row>
    <row r="42" spans="1:17" ht="15" customHeight="1" x14ac:dyDescent="0.2">
      <c r="A42" s="14"/>
      <c r="B42" s="14"/>
      <c r="C42" s="14"/>
      <c r="D42" s="14"/>
      <c r="E42" s="14"/>
      <c r="F42" s="14"/>
      <c r="G42" s="14"/>
      <c r="H42" s="14"/>
      <c r="I42" s="14"/>
      <c r="J42" s="14"/>
      <c r="K42" s="14"/>
      <c r="L42" s="14"/>
      <c r="M42" s="14"/>
      <c r="N42" s="14"/>
      <c r="O42" s="14"/>
      <c r="P42" s="14"/>
      <c r="Q42" s="14"/>
    </row>
    <row r="43" spans="1:17" ht="15" customHeight="1" x14ac:dyDescent="0.2">
      <c r="A43" s="14"/>
      <c r="B43" s="14"/>
      <c r="C43" s="14"/>
      <c r="D43" s="14"/>
      <c r="E43" s="14"/>
      <c r="F43" s="14"/>
      <c r="G43" s="14"/>
      <c r="H43" s="14"/>
      <c r="I43" s="14"/>
      <c r="J43" s="14"/>
      <c r="K43" s="14"/>
      <c r="L43" s="14"/>
      <c r="M43" s="14"/>
      <c r="N43" s="14"/>
      <c r="O43" s="14"/>
      <c r="P43" s="14"/>
      <c r="Q43" s="14"/>
    </row>
    <row r="44" spans="1:17" ht="15" customHeight="1" x14ac:dyDescent="0.2">
      <c r="A44" s="14"/>
      <c r="B44" s="14"/>
      <c r="C44" s="14"/>
      <c r="D44" s="14"/>
      <c r="E44" s="14"/>
      <c r="F44" s="14"/>
      <c r="G44" s="14"/>
      <c r="H44" s="14"/>
      <c r="I44" s="14"/>
      <c r="J44" s="14"/>
      <c r="K44" s="14"/>
      <c r="L44" s="14"/>
      <c r="M44" s="14"/>
      <c r="N44" s="14"/>
      <c r="O44" s="14"/>
      <c r="P44" s="14"/>
      <c r="Q44" s="14"/>
    </row>
    <row r="45" spans="1:17" ht="15" customHeight="1" x14ac:dyDescent="0.2">
      <c r="A45" s="14"/>
      <c r="B45" s="14"/>
      <c r="C45" s="14"/>
      <c r="D45" s="14"/>
      <c r="E45" s="14"/>
      <c r="F45" s="14"/>
      <c r="G45" s="14"/>
      <c r="H45" s="14"/>
      <c r="I45" s="14"/>
      <c r="J45" s="14"/>
      <c r="K45" s="14"/>
      <c r="L45" s="14"/>
      <c r="M45" s="14"/>
      <c r="N45" s="14"/>
      <c r="O45" s="14"/>
      <c r="P45" s="14"/>
      <c r="Q45" s="14"/>
    </row>
    <row r="46" spans="1:17" ht="15" customHeight="1" x14ac:dyDescent="0.2">
      <c r="A46" s="14"/>
      <c r="B46" s="14"/>
      <c r="C46" s="14"/>
      <c r="D46" s="14"/>
      <c r="E46" s="14"/>
      <c r="F46" s="14"/>
      <c r="G46" s="14"/>
      <c r="H46" s="14"/>
      <c r="I46" s="14"/>
      <c r="J46" s="14"/>
      <c r="K46" s="14"/>
      <c r="L46" s="14"/>
      <c r="M46" s="14"/>
      <c r="N46" s="14"/>
      <c r="O46" s="14"/>
      <c r="P46" s="14"/>
      <c r="Q46" s="14"/>
    </row>
    <row r="47" spans="1:17" ht="15" customHeight="1" x14ac:dyDescent="0.2">
      <c r="A47" s="14"/>
      <c r="B47" s="14"/>
      <c r="C47" s="14"/>
      <c r="D47" s="14"/>
      <c r="E47" s="14"/>
      <c r="F47" s="14"/>
      <c r="G47" s="14"/>
      <c r="H47" s="14"/>
      <c r="I47" s="14"/>
      <c r="J47" s="14"/>
      <c r="K47" s="14"/>
      <c r="L47" s="14"/>
      <c r="M47" s="14"/>
      <c r="N47" s="14"/>
      <c r="O47" s="14"/>
      <c r="P47" s="14"/>
      <c r="Q47" s="14"/>
    </row>
    <row r="48" spans="1:17" ht="15" customHeight="1" x14ac:dyDescent="0.2">
      <c r="A48" s="14"/>
      <c r="B48" s="14"/>
      <c r="C48" s="14"/>
      <c r="D48" s="14"/>
      <c r="E48" s="14"/>
      <c r="F48" s="14"/>
      <c r="G48" s="14"/>
      <c r="H48" s="14"/>
      <c r="I48" s="14"/>
      <c r="J48" s="14"/>
      <c r="K48" s="14"/>
      <c r="L48" s="14"/>
      <c r="M48" s="14"/>
      <c r="N48" s="14"/>
      <c r="O48" s="14"/>
      <c r="P48" s="14"/>
      <c r="Q48" s="14"/>
    </row>
    <row r="49" spans="1:17" ht="15" customHeight="1" x14ac:dyDescent="0.2">
      <c r="A49" s="14"/>
      <c r="B49" s="14"/>
      <c r="C49" s="14"/>
      <c r="D49" s="14"/>
      <c r="E49" s="14"/>
      <c r="F49" s="14"/>
      <c r="G49" s="14"/>
      <c r="H49" s="14"/>
      <c r="I49" s="14"/>
      <c r="J49" s="14"/>
      <c r="K49" s="14"/>
      <c r="L49" s="14"/>
      <c r="M49" s="14"/>
      <c r="N49" s="14"/>
      <c r="O49" s="14"/>
      <c r="P49" s="14"/>
      <c r="Q49" s="14"/>
    </row>
    <row r="50" spans="1:17" ht="15" customHeight="1" x14ac:dyDescent="0.2">
      <c r="A50" s="14"/>
      <c r="B50" s="14"/>
      <c r="C50" s="14"/>
      <c r="D50" s="14"/>
      <c r="E50" s="14"/>
      <c r="F50" s="14"/>
      <c r="G50" s="14"/>
      <c r="H50" s="14"/>
      <c r="I50" s="14"/>
      <c r="J50" s="14"/>
      <c r="K50" s="14"/>
      <c r="L50" s="14"/>
      <c r="M50" s="14"/>
      <c r="N50" s="14"/>
      <c r="O50" s="14"/>
      <c r="P50" s="14"/>
      <c r="Q50" s="14"/>
    </row>
    <row r="51" spans="1:17" ht="15" customHeight="1" x14ac:dyDescent="0.2">
      <c r="A51" s="14"/>
      <c r="B51" s="14"/>
      <c r="C51" s="14"/>
      <c r="D51" s="14"/>
      <c r="E51" s="14"/>
      <c r="F51" s="14"/>
      <c r="G51" s="14"/>
      <c r="H51" s="14"/>
      <c r="I51" s="14"/>
      <c r="J51" s="14"/>
      <c r="K51" s="14"/>
      <c r="L51" s="14"/>
      <c r="M51" s="14"/>
      <c r="N51" s="14"/>
      <c r="O51" s="14"/>
      <c r="P51" s="14"/>
      <c r="Q51" s="14"/>
    </row>
    <row r="52" spans="1:17" ht="15" customHeight="1" x14ac:dyDescent="0.2">
      <c r="A52" s="14"/>
      <c r="B52" s="14"/>
      <c r="C52" s="14"/>
      <c r="D52" s="14"/>
      <c r="E52" s="14"/>
      <c r="F52" s="14"/>
      <c r="G52" s="14"/>
      <c r="H52" s="14"/>
      <c r="I52" s="14"/>
      <c r="J52" s="14"/>
      <c r="K52" s="14"/>
      <c r="L52" s="14"/>
      <c r="M52" s="14"/>
      <c r="N52" s="14"/>
      <c r="O52" s="14"/>
      <c r="P52" s="14"/>
      <c r="Q52" s="14"/>
    </row>
    <row r="53" spans="1:17" ht="15" customHeight="1" x14ac:dyDescent="0.2">
      <c r="A53" s="14"/>
      <c r="B53" s="14"/>
      <c r="C53" s="14"/>
      <c r="D53" s="14"/>
      <c r="E53" s="14"/>
      <c r="F53" s="14"/>
      <c r="G53" s="14"/>
      <c r="H53" s="14"/>
      <c r="I53" s="14"/>
      <c r="J53" s="14"/>
      <c r="K53" s="14"/>
      <c r="L53" s="14"/>
      <c r="M53" s="14"/>
      <c r="N53" s="14"/>
      <c r="O53" s="14"/>
      <c r="P53" s="14"/>
      <c r="Q53" s="14"/>
    </row>
    <row r="54" spans="1:17" ht="15" customHeight="1" x14ac:dyDescent="0.2">
      <c r="A54" s="14"/>
      <c r="B54" s="14"/>
      <c r="C54" s="14"/>
      <c r="D54" s="14"/>
      <c r="E54" s="14"/>
      <c r="F54" s="14"/>
      <c r="G54" s="14"/>
      <c r="H54" s="14"/>
      <c r="I54" s="14"/>
      <c r="J54" s="14"/>
      <c r="K54" s="14"/>
      <c r="L54" s="14"/>
      <c r="M54" s="14"/>
      <c r="N54" s="14"/>
      <c r="O54" s="14"/>
      <c r="P54" s="14"/>
      <c r="Q54" s="14"/>
    </row>
    <row r="55" spans="1:17" ht="15" customHeight="1" x14ac:dyDescent="0.2">
      <c r="A55" s="14"/>
      <c r="B55" s="14"/>
      <c r="C55" s="14"/>
      <c r="D55" s="14"/>
      <c r="E55" s="14"/>
      <c r="F55" s="14"/>
      <c r="G55" s="14"/>
      <c r="H55" s="14"/>
      <c r="I55" s="14"/>
      <c r="J55" s="14"/>
      <c r="K55" s="14"/>
      <c r="L55" s="14"/>
      <c r="M55" s="14"/>
      <c r="N55" s="14"/>
      <c r="O55" s="14"/>
      <c r="P55" s="14"/>
      <c r="Q55" s="14"/>
    </row>
    <row r="56" spans="1:17" ht="15" customHeight="1" x14ac:dyDescent="0.2">
      <c r="A56" s="14"/>
      <c r="B56" s="14"/>
      <c r="C56" s="14"/>
      <c r="D56" s="14"/>
      <c r="E56" s="14"/>
      <c r="F56" s="14"/>
      <c r="G56" s="14"/>
      <c r="H56" s="14"/>
      <c r="I56" s="14"/>
      <c r="J56" s="14"/>
      <c r="K56" s="14"/>
      <c r="L56" s="14"/>
      <c r="M56" s="14"/>
      <c r="N56" s="14"/>
      <c r="O56" s="14"/>
      <c r="P56" s="14"/>
      <c r="Q56" s="14"/>
    </row>
    <row r="57" spans="1:17" ht="15" customHeight="1" x14ac:dyDescent="0.2">
      <c r="A57" s="14"/>
      <c r="B57" s="14"/>
      <c r="C57" s="14"/>
      <c r="D57" s="14"/>
      <c r="E57" s="14"/>
      <c r="F57" s="14"/>
      <c r="G57" s="14"/>
      <c r="H57" s="14"/>
      <c r="I57" s="14"/>
      <c r="J57" s="14"/>
      <c r="K57" s="14"/>
      <c r="L57" s="14"/>
      <c r="M57" s="14"/>
      <c r="N57" s="14"/>
      <c r="O57" s="14"/>
      <c r="P57" s="14"/>
      <c r="Q57" s="14"/>
    </row>
    <row r="58" spans="1:17" ht="15" customHeight="1" x14ac:dyDescent="0.2">
      <c r="A58" s="14"/>
      <c r="B58" s="14"/>
      <c r="C58" s="14"/>
      <c r="D58" s="14"/>
      <c r="E58" s="14"/>
      <c r="F58" s="14"/>
      <c r="G58" s="14"/>
      <c r="H58" s="14"/>
      <c r="I58" s="14"/>
      <c r="J58" s="14"/>
      <c r="K58" s="14"/>
      <c r="L58" s="14"/>
      <c r="M58" s="14"/>
      <c r="N58" s="14"/>
      <c r="O58" s="14"/>
      <c r="P58" s="14"/>
      <c r="Q58" s="14"/>
    </row>
    <row r="59" spans="1:17" ht="15" customHeight="1" x14ac:dyDescent="0.2">
      <c r="A59" s="14"/>
      <c r="B59" s="14"/>
      <c r="C59" s="14"/>
      <c r="D59" s="14"/>
      <c r="E59" s="14"/>
      <c r="F59" s="14"/>
      <c r="G59" s="14"/>
      <c r="H59" s="14"/>
      <c r="I59" s="14"/>
      <c r="J59" s="14"/>
      <c r="K59" s="14"/>
      <c r="L59" s="14"/>
      <c r="M59" s="14"/>
      <c r="N59" s="14"/>
      <c r="O59" s="14"/>
      <c r="P59" s="14"/>
      <c r="Q59" s="14"/>
    </row>
    <row r="60" spans="1:17" ht="15" customHeight="1" x14ac:dyDescent="0.2">
      <c r="A60" s="14"/>
      <c r="B60" s="14"/>
      <c r="C60" s="14"/>
      <c r="D60" s="14"/>
      <c r="E60" s="14"/>
      <c r="F60" s="14"/>
      <c r="G60" s="14"/>
      <c r="H60" s="14"/>
      <c r="I60" s="14"/>
      <c r="J60" s="14"/>
      <c r="K60" s="14"/>
      <c r="L60" s="14"/>
      <c r="M60" s="14"/>
      <c r="N60" s="14"/>
      <c r="O60" s="14"/>
      <c r="P60" s="14"/>
      <c r="Q60" s="14"/>
    </row>
    <row r="61" spans="1:17" ht="15" customHeight="1" x14ac:dyDescent="0.2">
      <c r="A61" s="14"/>
      <c r="B61" s="14"/>
      <c r="C61" s="14"/>
      <c r="D61" s="14"/>
      <c r="E61" s="14"/>
      <c r="F61" s="14"/>
      <c r="G61" s="14"/>
      <c r="H61" s="14"/>
      <c r="I61" s="14"/>
      <c r="J61" s="14"/>
      <c r="K61" s="14"/>
      <c r="L61" s="14"/>
      <c r="M61" s="14"/>
      <c r="N61" s="14"/>
      <c r="O61" s="14"/>
      <c r="P61" s="14"/>
      <c r="Q61" s="14"/>
    </row>
    <row r="62" spans="1:17" ht="15" customHeight="1" x14ac:dyDescent="0.2">
      <c r="A62" s="14"/>
      <c r="B62" s="14"/>
      <c r="C62" s="14"/>
      <c r="D62" s="14"/>
      <c r="E62" s="14"/>
      <c r="F62" s="14"/>
      <c r="G62" s="14"/>
      <c r="H62" s="14"/>
      <c r="I62" s="14"/>
      <c r="J62" s="14"/>
      <c r="K62" s="14"/>
      <c r="L62" s="14"/>
      <c r="M62" s="14"/>
      <c r="N62" s="14"/>
      <c r="O62" s="14"/>
      <c r="P62" s="14"/>
      <c r="Q62" s="14"/>
    </row>
    <row r="63" spans="1:17" ht="15" customHeight="1" x14ac:dyDescent="0.2">
      <c r="A63" s="14"/>
      <c r="B63" s="14"/>
      <c r="C63" s="14"/>
      <c r="D63" s="14"/>
      <c r="E63" s="14"/>
      <c r="F63" s="14"/>
      <c r="G63" s="14"/>
      <c r="H63" s="14"/>
      <c r="I63" s="14"/>
      <c r="J63" s="14"/>
      <c r="K63" s="14"/>
      <c r="L63" s="14"/>
      <c r="M63" s="14"/>
      <c r="N63" s="14"/>
      <c r="O63" s="14"/>
      <c r="P63" s="14"/>
      <c r="Q63" s="14"/>
    </row>
    <row r="64" spans="1:17" ht="15" customHeight="1" x14ac:dyDescent="0.2">
      <c r="A64" s="14"/>
      <c r="B64" s="14"/>
      <c r="C64" s="14"/>
      <c r="D64" s="14"/>
      <c r="E64" s="14"/>
      <c r="F64" s="14"/>
      <c r="G64" s="14"/>
      <c r="H64" s="14"/>
      <c r="I64" s="14"/>
      <c r="J64" s="14"/>
      <c r="K64" s="14"/>
      <c r="L64" s="14"/>
      <c r="M64" s="14"/>
      <c r="N64" s="14"/>
      <c r="O64" s="14"/>
      <c r="P64" s="14"/>
      <c r="Q64" s="14"/>
    </row>
    <row r="65" spans="1:17" ht="15" customHeight="1" x14ac:dyDescent="0.2">
      <c r="A65" s="14"/>
      <c r="B65" s="14"/>
      <c r="C65" s="14"/>
      <c r="D65" s="14"/>
      <c r="E65" s="14"/>
      <c r="F65" s="14"/>
      <c r="G65" s="14"/>
      <c r="H65" s="14"/>
      <c r="I65" s="14"/>
      <c r="J65" s="14"/>
      <c r="K65" s="14"/>
      <c r="L65" s="14"/>
      <c r="M65" s="14"/>
      <c r="N65" s="14"/>
      <c r="O65" s="14"/>
      <c r="P65" s="14"/>
      <c r="Q65" s="14"/>
    </row>
    <row r="66" spans="1:17" ht="15" customHeight="1" x14ac:dyDescent="0.2">
      <c r="A66" s="14"/>
      <c r="B66" s="14"/>
      <c r="C66" s="14"/>
      <c r="D66" s="14"/>
      <c r="E66" s="14"/>
      <c r="F66" s="14"/>
      <c r="G66" s="14"/>
      <c r="H66" s="14"/>
      <c r="I66" s="14"/>
      <c r="J66" s="14"/>
      <c r="K66" s="14"/>
      <c r="L66" s="14"/>
      <c r="M66" s="14"/>
      <c r="N66" s="14"/>
      <c r="O66" s="14"/>
      <c r="P66" s="14"/>
      <c r="Q66" s="14"/>
    </row>
    <row r="67" spans="1:17" ht="15" customHeight="1" x14ac:dyDescent="0.2">
      <c r="A67" s="14"/>
      <c r="B67" s="14"/>
      <c r="C67" s="14"/>
      <c r="D67" s="14"/>
      <c r="E67" s="14"/>
      <c r="F67" s="14"/>
      <c r="G67" s="14"/>
      <c r="H67" s="14"/>
      <c r="I67" s="14"/>
      <c r="J67" s="14"/>
      <c r="K67" s="14"/>
      <c r="L67" s="14"/>
      <c r="M67" s="14"/>
      <c r="N67" s="14"/>
      <c r="O67" s="14"/>
      <c r="P67" s="14"/>
      <c r="Q67" s="14"/>
    </row>
    <row r="68" spans="1:17" ht="15" customHeight="1" x14ac:dyDescent="0.2">
      <c r="A68" s="14"/>
      <c r="B68" s="14"/>
      <c r="C68" s="14"/>
      <c r="D68" s="14"/>
      <c r="E68" s="14"/>
      <c r="F68" s="14"/>
      <c r="G68" s="14"/>
      <c r="H68" s="14"/>
      <c r="I68" s="14"/>
      <c r="J68" s="14"/>
      <c r="K68" s="14"/>
      <c r="L68" s="14"/>
      <c r="M68" s="14"/>
      <c r="N68" s="14"/>
      <c r="O68" s="14"/>
      <c r="P68" s="14"/>
      <c r="Q68" s="14"/>
    </row>
    <row r="69" spans="1:17" ht="15" customHeight="1" x14ac:dyDescent="0.2">
      <c r="A69" s="14"/>
      <c r="B69" s="14"/>
      <c r="C69" s="14"/>
      <c r="D69" s="14"/>
      <c r="E69" s="14"/>
      <c r="F69" s="14"/>
      <c r="G69" s="14"/>
      <c r="H69" s="14"/>
      <c r="I69" s="14"/>
      <c r="J69" s="14"/>
      <c r="K69" s="14"/>
      <c r="L69" s="14"/>
      <c r="M69" s="14"/>
      <c r="N69" s="14"/>
      <c r="O69" s="14"/>
      <c r="P69" s="14"/>
      <c r="Q69" s="14"/>
    </row>
    <row r="70" spans="1:17" ht="15" customHeight="1" x14ac:dyDescent="0.2">
      <c r="A70" s="14"/>
      <c r="B70" s="14"/>
      <c r="C70" s="14"/>
      <c r="D70" s="14"/>
      <c r="E70" s="14"/>
      <c r="F70" s="14"/>
      <c r="G70" s="14"/>
      <c r="H70" s="14"/>
      <c r="I70" s="14"/>
      <c r="J70" s="14"/>
      <c r="K70" s="14"/>
      <c r="L70" s="14"/>
      <c r="M70" s="14"/>
      <c r="N70" s="14"/>
      <c r="O70" s="14"/>
      <c r="P70" s="14"/>
      <c r="Q70" s="14"/>
    </row>
    <row r="71" spans="1:17" ht="15" customHeight="1" x14ac:dyDescent="0.2">
      <c r="A71" s="14"/>
      <c r="B71" s="14"/>
      <c r="C71" s="14"/>
      <c r="D71" s="14"/>
      <c r="E71" s="14"/>
      <c r="F71" s="14"/>
      <c r="G71" s="14"/>
      <c r="H71" s="14"/>
      <c r="I71" s="14"/>
      <c r="J71" s="14"/>
      <c r="K71" s="14"/>
      <c r="L71" s="14"/>
      <c r="M71" s="14"/>
      <c r="N71" s="14"/>
      <c r="O71" s="14"/>
      <c r="P71" s="14"/>
      <c r="Q71" s="14"/>
    </row>
    <row r="72" spans="1:17" ht="15" customHeight="1" x14ac:dyDescent="0.2">
      <c r="A72" s="14"/>
      <c r="B72" s="14"/>
      <c r="C72" s="14"/>
      <c r="D72" s="14"/>
      <c r="E72" s="14"/>
      <c r="F72" s="14"/>
      <c r="G72" s="14"/>
      <c r="H72" s="14"/>
      <c r="I72" s="14"/>
      <c r="J72" s="14"/>
      <c r="K72" s="14"/>
      <c r="L72" s="14"/>
      <c r="M72" s="14"/>
      <c r="N72" s="14"/>
      <c r="O72" s="14"/>
      <c r="P72" s="14"/>
      <c r="Q72" s="14"/>
    </row>
    <row r="73" spans="1:17" ht="15.75" customHeight="1" x14ac:dyDescent="0.2">
      <c r="A73" s="14"/>
      <c r="B73" s="14"/>
      <c r="C73" s="14"/>
      <c r="D73" s="14"/>
      <c r="E73" s="14"/>
      <c r="F73" s="14"/>
      <c r="G73" s="14"/>
      <c r="H73" s="14"/>
      <c r="I73" s="14"/>
      <c r="J73" s="14"/>
      <c r="K73" s="14"/>
      <c r="L73" s="14"/>
      <c r="M73" s="14"/>
      <c r="N73" s="14"/>
      <c r="O73" s="14"/>
      <c r="P73" s="14"/>
      <c r="Q73" s="14"/>
    </row>
  </sheetData>
  <mergeCells count="67">
    <mergeCell ref="C15:D15"/>
    <mergeCell ref="E15:H15"/>
    <mergeCell ref="P22:Q22"/>
    <mergeCell ref="P23:Q23"/>
    <mergeCell ref="Q2:Q4"/>
    <mergeCell ref="K17:N17"/>
    <mergeCell ref="P17:Q17"/>
    <mergeCell ref="H19:H23"/>
    <mergeCell ref="I19:I23"/>
    <mergeCell ref="J15:K15"/>
    <mergeCell ref="M15:Q15"/>
    <mergeCell ref="E13:H13"/>
    <mergeCell ref="F19:F23"/>
    <mergeCell ref="G19:G23"/>
    <mergeCell ref="E18:E23"/>
    <mergeCell ref="C12:D12"/>
    <mergeCell ref="E12:H12"/>
    <mergeCell ref="J12:K12"/>
    <mergeCell ref="M12:Q12"/>
    <mergeCell ref="A18:C19"/>
    <mergeCell ref="P18:Q21"/>
    <mergeCell ref="A20:C23"/>
    <mergeCell ref="J13:K13"/>
    <mergeCell ref="M13:Q13"/>
    <mergeCell ref="C14:D14"/>
    <mergeCell ref="E14:H14"/>
    <mergeCell ref="J14:K14"/>
    <mergeCell ref="M14:Q14"/>
    <mergeCell ref="C13:D13"/>
    <mergeCell ref="A17:C17"/>
    <mergeCell ref="E17:I17"/>
    <mergeCell ref="C10:D10"/>
    <mergeCell ref="E10:H10"/>
    <mergeCell ref="J10:K10"/>
    <mergeCell ref="M10:Q10"/>
    <mergeCell ref="C11:D11"/>
    <mergeCell ref="E11:H11"/>
    <mergeCell ref="J11:K11"/>
    <mergeCell ref="M11:Q11"/>
    <mergeCell ref="C8:D8"/>
    <mergeCell ref="E8:H8"/>
    <mergeCell ref="J8:K8"/>
    <mergeCell ref="M8:Q8"/>
    <mergeCell ref="C9:D9"/>
    <mergeCell ref="E9:H9"/>
    <mergeCell ref="J9:K9"/>
    <mergeCell ref="M9:Q9"/>
    <mergeCell ref="C6:D6"/>
    <mergeCell ref="E6:H6"/>
    <mergeCell ref="J6:K6"/>
    <mergeCell ref="M6:Q6"/>
    <mergeCell ref="C7:D7"/>
    <mergeCell ref="E7:H7"/>
    <mergeCell ref="J7:K7"/>
    <mergeCell ref="M7:Q7"/>
    <mergeCell ref="A1:D2"/>
    <mergeCell ref="E1:H1"/>
    <mergeCell ref="I1:M1"/>
    <mergeCell ref="N1:P1"/>
    <mergeCell ref="E2:H2"/>
    <mergeCell ref="N2:P2"/>
    <mergeCell ref="I2:M4"/>
    <mergeCell ref="A3:D4"/>
    <mergeCell ref="E3:H3"/>
    <mergeCell ref="N3:P3"/>
    <mergeCell ref="E4:H4"/>
    <mergeCell ref="N4:P4"/>
  </mergeCells>
  <phoneticPr fontId="6" type="noConversion"/>
  <printOptions horizontalCentered="1" verticalCentered="1"/>
  <pageMargins left="0.2" right="0.2" top="0.2" bottom="0.2" header="0" footer="0"/>
  <pageSetup paperSize="9" scale="70" fitToHeight="2"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Mode d'emploi</vt:lpstr>
      <vt:lpstr>Classe</vt:lpstr>
      <vt:lpstr>Candidat</vt:lpstr>
      <vt:lpstr>nom_eleve</vt:lpstr>
      <vt:lpstr>Candidat!Zone_d_impression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Lestra Jean-Luc</cp:lastModifiedBy>
  <cp:lastPrinted>2021-05-17T05:38:28Z</cp:lastPrinted>
  <dcterms:created xsi:type="dcterms:W3CDTF">2015-02-03T12:12:02Z</dcterms:created>
  <dcterms:modified xsi:type="dcterms:W3CDTF">2022-12-01T12:47:14Z</dcterms:modified>
</cp:coreProperties>
</file>